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'Лист1'!$A$1:$M$138</definedName>
    <definedName name="Excel_BuiltIn_Print_Area" localSheetId="0">'Лист1'!$J$85</definedName>
  </definedNames>
  <calcPr fullCalcOnLoad="1"/>
</workbook>
</file>

<file path=xl/sharedStrings.xml><?xml version="1.0" encoding="utf-8"?>
<sst xmlns="http://schemas.openxmlformats.org/spreadsheetml/2006/main" count="264" uniqueCount="186">
  <si>
    <t>ОАО "АГРО"</t>
  </si>
  <si>
    <t>изготавливает и реализует комбикорма для всех видов животных и птиц.</t>
  </si>
  <si>
    <t>телефон: 8 (47541) 4-57-56;       сайт: www.kombikorm-agro.ru;        эл. почта: agro_oao@mail.ru.</t>
  </si>
  <si>
    <t>Цены  с 01.04.2022 г.</t>
  </si>
  <si>
    <t>НАИМЕНОВАНИЕ ПРОДУКЦИИ</t>
  </si>
  <si>
    <t>ВИД</t>
  </si>
  <si>
    <t xml:space="preserve">     цена       за 1 кг (руб)</t>
  </si>
  <si>
    <r>
      <rPr>
        <b/>
        <sz val="10"/>
        <color indexed="8"/>
        <rFont val="Calibri"/>
        <family val="2"/>
      </rPr>
      <t xml:space="preserve">      масса   1 упаков-ки</t>
    </r>
    <r>
      <rPr>
        <sz val="10"/>
        <color indexed="8"/>
        <rFont val="Calibri"/>
        <family val="2"/>
      </rPr>
      <t xml:space="preserve">   (кг)</t>
    </r>
  </si>
  <si>
    <r>
      <rPr>
        <b/>
        <sz val="9"/>
        <color indexed="8"/>
        <rFont val="Calibri"/>
        <family val="2"/>
      </rPr>
      <t>стоим.   1 упаковки</t>
    </r>
    <r>
      <rPr>
        <sz val="9"/>
        <color indexed="8"/>
        <rFont val="Calibri"/>
        <family val="2"/>
      </rPr>
      <t xml:space="preserve"> (руб)</t>
    </r>
  </si>
  <si>
    <t xml:space="preserve"> ОБМЕННАЯ ЭНЕРГИЯ     (ккал/100г)</t>
  </si>
  <si>
    <t>СЫРОЙ ПРОТЕИН (%)</t>
  </si>
  <si>
    <t>СЫРАЯ КЛЕТЧАТ-КА (%)</t>
  </si>
  <si>
    <t>ЛИЗИН (%)</t>
  </si>
  <si>
    <t>метионин+цистин  (%)</t>
  </si>
  <si>
    <t xml:space="preserve"> Са  (%)</t>
  </si>
  <si>
    <t xml:space="preserve">    Р       (%)</t>
  </si>
  <si>
    <t>КОМБИКОРМ</t>
  </si>
  <si>
    <t>ПК-1</t>
  </si>
  <si>
    <t xml:space="preserve">ДЛЯ КУР-НЕСУШЕК </t>
  </si>
  <si>
    <t>крупка</t>
  </si>
  <si>
    <t>ПК-2</t>
  </si>
  <si>
    <t>ДЛЯ МОЛОДНЯКА КУР 0-3 НЕДЕЛЬ</t>
  </si>
  <si>
    <t>гранула  Ø2мм</t>
  </si>
  <si>
    <t>ПК-3</t>
  </si>
  <si>
    <t>ДЛЯ МОЛОДНЯКА КУР 4-8 НЕДЕЛЬ</t>
  </si>
  <si>
    <t>ПК-4</t>
  </si>
  <si>
    <t>ДЛЯ МОЛОДНЯКА КУР 9-16 НЕДЕЛЬ</t>
  </si>
  <si>
    <t>ПК-5-1</t>
  </si>
  <si>
    <t xml:space="preserve"> ДЛЯ ЦЫПЛЯТ БРОЙЛЕРОВ 0-10 ДНЕЙ (СТАРТ)</t>
  </si>
  <si>
    <t>ПК-5-2</t>
  </si>
  <si>
    <t>ДЛЯ ЦЫПЛЯТ  БРОЙЛЕРОВ 11-33 ДНЕЙ (РОСТ)</t>
  </si>
  <si>
    <t>ПК-6</t>
  </si>
  <si>
    <t>ДЛЯ ЦЫПЛЯТ БРОЙЛЕРОВ ОТ 33 ДНЕЙ (ФИНИШ)</t>
  </si>
  <si>
    <t>гранула  Ø3мм</t>
  </si>
  <si>
    <t>ПК-21</t>
  </si>
  <si>
    <t xml:space="preserve">ДЛЯ ВОДОПЛАВАЮЩЕЙ ПТИЦЫ  0-4 НЕДЕЛИ (СТАРТ) </t>
  </si>
  <si>
    <t>ПК-22</t>
  </si>
  <si>
    <t>ДЛЯ ВОДОПЛАВАЮЩЕЙ ПТИЦЫ 5-8 НЕДЕЛЬ (РОСТ/ФИНИШ)</t>
  </si>
  <si>
    <t>ПК-10</t>
  </si>
  <si>
    <t>ДЛЯ ВЗРОСЛЫХ ИНДЕЕК, УТОК, ГУСЕЙ (НЕСУШЕК)</t>
  </si>
  <si>
    <t>ПК-11С</t>
  </si>
  <si>
    <t>ДЛЯ МОЛОДНЯКА ИНДЕЕК СРЕДНЕГО ТИПА 0-8 НЕДЕЛЬ (СТАРТ)</t>
  </si>
  <si>
    <t>ПК-11Т</t>
  </si>
  <si>
    <t>ДЛЯ МОЛОДНЯКА ИНДЕЕК ТЯЖЕЛОГО ТИПА 0-8 НЕДЕЛЬ (СТАРТ)</t>
  </si>
  <si>
    <t>ПК-12</t>
  </si>
  <si>
    <t>ДЛЯ ИНДЕЕК 9-13 НЕДЕЛЬ (РОСТ)</t>
  </si>
  <si>
    <t>ПК-13</t>
  </si>
  <si>
    <t>ДЛЯ ИНДЕЕК ОТ 14 НЕДЕЛЬ (ФИНИШ)</t>
  </si>
  <si>
    <t>ДК-50</t>
  </si>
  <si>
    <t>ДЛЯ ПЕРЕПЕЛОВ  0-5 НЕДЕЛЬ</t>
  </si>
  <si>
    <t>ДК-52</t>
  </si>
  <si>
    <t>ДЛЯ ПЕРЕПЕЛОВ ОТ 6 НЕДЕЛЬ (ПК-41)</t>
  </si>
  <si>
    <t>СК-3</t>
  </si>
  <si>
    <t>ДЛЯ ПОРОСЯТ ОТ 5 ДО 42 ДНЕЙ (предстартер)</t>
  </si>
  <si>
    <t>ПК-50</t>
  </si>
  <si>
    <t>ДЛЯ ПОРОСЯТ 0-2 МЕСЯЦЕВ</t>
  </si>
  <si>
    <t>ПК-51</t>
  </si>
  <si>
    <t>ДЛЯ ПОРОСЯТ 2-4 МЕСЯЦЕВ</t>
  </si>
  <si>
    <t>ПК-52-1</t>
  </si>
  <si>
    <t>ДЛЯ ОТКОРМА СВИНЕЙ 1-Й ПЕРИОД</t>
  </si>
  <si>
    <t>гранула  Ø5мм</t>
  </si>
  <si>
    <t>ПК-52-2</t>
  </si>
  <si>
    <t>ДЛЯ ОТКОРМА СВИНЕЙ 2-Й ПЕРИОД</t>
  </si>
  <si>
    <t>ПК-53</t>
  </si>
  <si>
    <t>ДЛЯ СВИНОМАТОК ХОЛОСТЫХ СУПОРОСНЫХ</t>
  </si>
  <si>
    <t>ПК-54</t>
  </si>
  <si>
    <t>ДЛЯ СВИНОМАТОК ПОДСОСНЫХ</t>
  </si>
  <si>
    <t>ПК-56</t>
  </si>
  <si>
    <t>ДЛЯ БЕКОННОГО ОТКОРМА СВИНЕЙ</t>
  </si>
  <si>
    <t>КК-110</t>
  </si>
  <si>
    <t>ДЛЯ РЫБ-СЕГОЛЕТОК</t>
  </si>
  <si>
    <t>КК-111</t>
  </si>
  <si>
    <t>ДЛЯ 2- И 3-Х ЛЕТОК КАРПА</t>
  </si>
  <si>
    <t>КК-60-1</t>
  </si>
  <si>
    <t>ДЛЯ ДОЙНЫХ КОРОВ</t>
  </si>
  <si>
    <t>КК-62-1</t>
  </si>
  <si>
    <t>ДЛЯ ТЕЛЯТ 0-2 МЕСЯЦЕВ</t>
  </si>
  <si>
    <t>КК-62-4</t>
  </si>
  <si>
    <t>ДЛЯ ТЕЛЯТ 2-6 МЕСЯЦЕВ</t>
  </si>
  <si>
    <t>КК-63-1</t>
  </si>
  <si>
    <t>ДЛЯ ТЕЛЯТ 6-18 МЕСЯЦЕВ</t>
  </si>
  <si>
    <t>КК-65</t>
  </si>
  <si>
    <t>ДЛЯ ОТКОРМА КРС</t>
  </si>
  <si>
    <t>КК-80</t>
  </si>
  <si>
    <t>ДЛЯ ОВЕЦ И КОЗ</t>
  </si>
  <si>
    <t>ПК-90</t>
  </si>
  <si>
    <t>ДЛЯ МОЛОДНЯКА КРОЛИКОВ (30% ТРАВЯНОЙ МУКИ)</t>
  </si>
  <si>
    <t>КК-90</t>
  </si>
  <si>
    <t>ДЛЯ МОЛОДНЯКА КРОЛИКОВ (5% ТРАВЯНОЙ МУКИ)</t>
  </si>
  <si>
    <t>ФУРАЖ</t>
  </si>
  <si>
    <t>КС</t>
  </si>
  <si>
    <t>КОРМОСМЕСЬ</t>
  </si>
  <si>
    <t>россыпь</t>
  </si>
  <si>
    <t>ГОРОХ</t>
  </si>
  <si>
    <t>КУКУРУЗА</t>
  </si>
  <si>
    <t>При покупке комбикорма в мелкой фасовке (5 кг, 10 кг)</t>
  </si>
  <si>
    <t>ОВЕС</t>
  </si>
  <si>
    <t>цена 1 кг увеличивается на 1 рубль.</t>
  </si>
  <si>
    <t>зерноотходы гранулировагнные</t>
  </si>
  <si>
    <t>ПШЕНИЦА</t>
  </si>
  <si>
    <t>При покупке комбикорма  от 1  до 3 тонн - скидка 2 %,</t>
  </si>
  <si>
    <t>ЯЧМЕНЬ</t>
  </si>
  <si>
    <t>от 3 до 20 тонн — скидка 4 %.</t>
  </si>
  <si>
    <t xml:space="preserve">ЖМЫХ ПОДСОЛНЕЧНЫЙ </t>
  </si>
  <si>
    <t>ЖОМ СВЕКЛОВИЧНЫЙ</t>
  </si>
  <si>
    <t>ШРОТ РАПСОВЫЙ</t>
  </si>
  <si>
    <t xml:space="preserve">При покупке комбикорма  насыпью предоставляется </t>
  </si>
  <si>
    <t>ТРАВЯНАЯ МУКА</t>
  </si>
  <si>
    <t>скидка в размере 500 рублей за 1 тонну.</t>
  </si>
  <si>
    <t>ОТРУБИ ПШЕНИЧНЫЕ</t>
  </si>
  <si>
    <t>ДОБАВКИ</t>
  </si>
  <si>
    <t>РАКУШКА МОРСКАЯ КАСПИЙСКАЯ</t>
  </si>
  <si>
    <t>ИЗВЕСТНЯКОВАЯ МУКА</t>
  </si>
  <si>
    <t>МОНОКАЛЬЦИЙФОСФАТ</t>
  </si>
  <si>
    <t>Мы имеем возможность изготавливать комбикорм</t>
  </si>
  <si>
    <t>МЯСОКОСТНАЯ МУКА</t>
  </si>
  <si>
    <t>под Ваш индивидуальный рацион кормления (от 1 т).</t>
  </si>
  <si>
    <t>РЫБНАЯ МУКА</t>
  </si>
  <si>
    <t>ЗАМЕНИТЕЛЬ ЦЕЛЬНОГО МОЛОКА 12 %</t>
  </si>
  <si>
    <t>ПРЕМИКС «НЕСУШКА»</t>
  </si>
  <si>
    <t>Мы имеем возможность привезти Вам комбикорм.</t>
  </si>
  <si>
    <t>ПРЕМИКС «БРОЙЛЕР»</t>
  </si>
  <si>
    <t>Стоимость доставки:   до 2 т — 30 руб/км</t>
  </si>
  <si>
    <t>ПРЕМИКС «ОТКОРМ СВИНЕЙ»</t>
  </si>
  <si>
    <t>до 5 т — 40 руб/км</t>
  </si>
  <si>
    <t>ПРЕМИКС «ДОЙНЫЕ КОРОВЫ»</t>
  </si>
  <si>
    <t>ПРЕМИКС «ТЕЛЯТА»</t>
  </si>
  <si>
    <t>СОЛЬ-ЛИЗУНЕЦ  (БРИКЕТ)</t>
  </si>
  <si>
    <t>СОЛЬ-ЛИЗУНЕЦ (БРИКЕТ)</t>
  </si>
  <si>
    <t>СОЛЬ ЛИМИСОЛ С ПАТОКОЙ (БРИКЕТ)</t>
  </si>
  <si>
    <t>СОЛЬ ЛИМИСОЛ ЙОДОКАЛЬЦИТ (БРИКЕТ)</t>
  </si>
  <si>
    <t>СОЛЬ ЛИМИСОЛ- ф АНТИГЕЛЬМИНТНАЯ (БРИКЕТ)</t>
  </si>
  <si>
    <t>СЕРА КОРМОВАЯ (ПАКЕТ)</t>
  </si>
  <si>
    <t>РЫБИЙ ЖИР (ФЛАКОН)</t>
  </si>
  <si>
    <t>1 Л</t>
  </si>
  <si>
    <t>БИОВИТ-80 (ПАКЕТ)</t>
  </si>
  <si>
    <t>ДРОЖЖИ ПИВНЫЕ КОРМОВЫЕ (ПАКЕТ)</t>
  </si>
  <si>
    <t>ФЕЛУЦЕН «КЛЕВО! ОТ РАСКЛЕВА» (ПАКЕТ)</t>
  </si>
  <si>
    <t>КРЕПКОВИТ (ПАКЕТ)</t>
  </si>
  <si>
    <t>НА РЫБАЛКУ</t>
  </si>
  <si>
    <t>ПРИКОРМКА ДЛЯ РЫБАЛКИ (ВЕДРО)</t>
  </si>
  <si>
    <t>ПРИКОРМКА ДЛЯ РЫБАЛКИ (ПАКЕТ)</t>
  </si>
  <si>
    <t>ЖМЫХ ПОДСОЛНЕЧНЫЙ ДЛЯ РЫБАЛКИ (ПАКЕТ)</t>
  </si>
  <si>
    <t>СОПУТСТВУЮЩИЕ ТОВАРЫ</t>
  </si>
  <si>
    <t>ПРИМАНКА «КРЫСИНАЯ СМЕРТЬ» (ПАКЕТ)</t>
  </si>
  <si>
    <t>ПРИМАНКА «РАТОБОР» (ПАКЕТ)</t>
  </si>
  <si>
    <t>СЕРНАЯ ШАШКА  (КОРОБКА)</t>
  </si>
  <si>
    <t>СЕМЕНА ГОРЧИЦЫ (ПАКЕТ)</t>
  </si>
  <si>
    <t>СЕМЕНА СУДАНКИ (ПАКЕТ)</t>
  </si>
  <si>
    <t>Наши торговые точки в Котовске:</t>
  </si>
  <si>
    <t>склад-магазин,  ул.Советская, 20</t>
  </si>
  <si>
    <t>магазин «Агро», ул.Октябрьская, 9</t>
  </si>
  <si>
    <t>ежедневно с 8 до 17 ч</t>
  </si>
  <si>
    <t>вторник - суббота с 8 до 16 ч,</t>
  </si>
  <si>
    <t>телефоны  8 (47541) 4 57 56; 2 920 232 47 47</t>
  </si>
  <si>
    <t>телефон  8 900 519 44 18</t>
  </si>
  <si>
    <t>ОАО "АГРО" г. Котовск, Тамбовская область</t>
  </si>
  <si>
    <t>телефон/факс: 8 (47541) 4-57-56;       сайт: www.kombikorm-agro.ru;        эл. почта: agro_oao@mail.ru.</t>
  </si>
  <si>
    <t>Наши торговые точки:</t>
  </si>
  <si>
    <t>в Тамбове:</t>
  </si>
  <si>
    <t>в Липецке:</t>
  </si>
  <si>
    <t>в Котовске:</t>
  </si>
  <si>
    <t>мелкооптовый рынок «Хладко», ул.Клубная, 15</t>
  </si>
  <si>
    <t>ул.Суворова, 14</t>
  </si>
  <si>
    <t>понедельник-суббота с 7 до 14 ч</t>
  </si>
  <si>
    <t xml:space="preserve"> пятница-воскресенье с 8 до 15 ч</t>
  </si>
  <si>
    <t>телефон 8 953 717 92 58</t>
  </si>
  <si>
    <t xml:space="preserve">       телефон 8 904 280 22 49</t>
  </si>
  <si>
    <t>телефоны  8 (47541) 4 57 56;</t>
  </si>
  <si>
    <t xml:space="preserve">      (цены увеличиваются на 1 руб. за 1 кг из-за  транспортных расходов)</t>
  </si>
  <si>
    <t xml:space="preserve">                           (цены увеличиваются на 1 руб. за 1 кг)</t>
  </si>
  <si>
    <t>8 920 232 47 47</t>
  </si>
  <si>
    <t>Кавалерийская, 17</t>
  </si>
  <si>
    <t>в Воронеже:</t>
  </si>
  <si>
    <t>понедельник-суббота с 8 до 16 ч</t>
  </si>
  <si>
    <t>ул.Волгоградская, 44</t>
  </si>
  <si>
    <t>телефон  8 920 232 17 17</t>
  </si>
  <si>
    <t>понедельник-пятница с 9 до 16 ч</t>
  </si>
  <si>
    <t xml:space="preserve">      телефон 8 906 67 00 768</t>
  </si>
  <si>
    <t>Наш корм можно купить:</t>
  </si>
  <si>
    <t xml:space="preserve">магазин-склад «Кормушка», Липецкая область, Липецкий </t>
  </si>
  <si>
    <t xml:space="preserve">                 Кормовые технологии</t>
  </si>
  <si>
    <t>район, село Подгорное, Прогонная улица, 79Б</t>
  </si>
  <si>
    <t>ежедневно с 8 до 18 ч</t>
  </si>
  <si>
    <t xml:space="preserve">       Телефон 8 903 65 28 425</t>
  </si>
  <si>
    <t>телефон 8 (4742) 90 31 31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</si>
</sst>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3"/>
      <color indexed="9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right" vertical="top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vertical="center"/>
    </xf>
    <xf numFmtId="164" fontId="3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vertical="center"/>
    </xf>
    <xf numFmtId="164" fontId="3" fillId="3" borderId="2" xfId="0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vertical="center"/>
    </xf>
    <xf numFmtId="164" fontId="3" fillId="0" borderId="2" xfId="0" applyFont="1" applyFill="1" applyBorder="1" applyAlignment="1">
      <alignment vertical="center"/>
    </xf>
    <xf numFmtId="164" fontId="5" fillId="0" borderId="2" xfId="0" applyFont="1" applyFill="1" applyBorder="1" applyAlignment="1">
      <alignment vertical="center"/>
    </xf>
    <xf numFmtId="164" fontId="8" fillId="2" borderId="2" xfId="0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9" fillId="2" borderId="2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8" fillId="4" borderId="2" xfId="0" applyFont="1" applyFill="1" applyBorder="1" applyAlignment="1">
      <alignment/>
    </xf>
    <xf numFmtId="164" fontId="3" fillId="4" borderId="2" xfId="0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/>
    </xf>
    <xf numFmtId="164" fontId="8" fillId="0" borderId="4" xfId="0" applyFont="1" applyFill="1" applyBorder="1" applyAlignment="1">
      <alignment/>
    </xf>
    <xf numFmtId="164" fontId="3" fillId="0" borderId="4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9" xfId="0" applyFont="1" applyBorder="1" applyAlignment="1">
      <alignment/>
    </xf>
    <xf numFmtId="164" fontId="7" fillId="0" borderId="0" xfId="0" applyFont="1" applyAlignment="1">
      <alignment/>
    </xf>
    <xf numFmtId="164" fontId="7" fillId="0" borderId="10" xfId="0" applyFont="1" applyBorder="1" applyAlignment="1">
      <alignment/>
    </xf>
    <xf numFmtId="164" fontId="8" fillId="0" borderId="5" xfId="0" applyFont="1" applyFill="1" applyBorder="1" applyAlignment="1">
      <alignment/>
    </xf>
    <xf numFmtId="167" fontId="8" fillId="2" borderId="2" xfId="0" applyNumberFormat="1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/>
    </xf>
    <xf numFmtId="164" fontId="8" fillId="2" borderId="4" xfId="0" applyFont="1" applyFill="1" applyBorder="1" applyAlignment="1">
      <alignment/>
    </xf>
    <xf numFmtId="164" fontId="8" fillId="2" borderId="5" xfId="0" applyFont="1" applyFill="1" applyBorder="1" applyAlignment="1">
      <alignment/>
    </xf>
    <xf numFmtId="164" fontId="7" fillId="0" borderId="11" xfId="0" applyFont="1" applyBorder="1" applyAlignment="1">
      <alignment/>
    </xf>
    <xf numFmtId="164" fontId="7" fillId="0" borderId="12" xfId="0" applyFont="1" applyBorder="1" applyAlignment="1">
      <alignment/>
    </xf>
    <xf numFmtId="164" fontId="7" fillId="0" borderId="13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5" xfId="0" applyFont="1" applyBorder="1" applyAlignment="1">
      <alignment/>
    </xf>
    <xf numFmtId="164" fontId="3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8" fillId="4" borderId="3" xfId="0" applyFont="1" applyFill="1" applyBorder="1" applyAlignment="1">
      <alignment/>
    </xf>
    <xf numFmtId="164" fontId="8" fillId="4" borderId="4" xfId="0" applyFont="1" applyFill="1" applyBorder="1" applyAlignment="1">
      <alignment/>
    </xf>
    <xf numFmtId="164" fontId="8" fillId="4" borderId="5" xfId="0" applyFont="1" applyFill="1" applyBorder="1" applyAlignment="1">
      <alignment/>
    </xf>
    <xf numFmtId="164" fontId="7" fillId="0" borderId="9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7" fillId="0" borderId="10" xfId="0" applyFont="1" applyFill="1" applyBorder="1" applyAlignment="1">
      <alignment/>
    </xf>
    <xf numFmtId="165" fontId="8" fillId="4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/>
    </xf>
    <xf numFmtId="164" fontId="7" fillId="0" borderId="5" xfId="0" applyFont="1" applyFill="1" applyBorder="1" applyAlignment="1">
      <alignment/>
    </xf>
    <xf numFmtId="164" fontId="7" fillId="0" borderId="0" xfId="0" applyFont="1" applyBorder="1" applyAlignment="1">
      <alignment/>
    </xf>
    <xf numFmtId="164" fontId="2" fillId="0" borderId="14" xfId="0" applyFont="1" applyBorder="1" applyAlignment="1">
      <alignment horizontal="center"/>
    </xf>
    <xf numFmtId="164" fontId="10" fillId="3" borderId="0" xfId="0" applyFont="1" applyFill="1" applyBorder="1" applyAlignment="1">
      <alignment horizontal="center" vertic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7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2" fillId="0" borderId="16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2" fillId="0" borderId="9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2" fillId="0" borderId="17" xfId="0" applyFont="1" applyBorder="1" applyAlignment="1">
      <alignment horizontal="left"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2" xfId="0" applyFont="1" applyFill="1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2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vertical="center"/>
    </xf>
    <xf numFmtId="164" fontId="11" fillId="5" borderId="3" xfId="0" applyFont="1" applyFill="1" applyBorder="1" applyAlignment="1">
      <alignment/>
    </xf>
    <xf numFmtId="164" fontId="2" fillId="5" borderId="4" xfId="0" applyFont="1" applyFill="1" applyBorder="1" applyAlignment="1">
      <alignment horizontal="center"/>
    </xf>
    <xf numFmtId="164" fontId="12" fillId="5" borderId="5" xfId="0" applyFont="1" applyFill="1" applyBorder="1" applyAlignment="1">
      <alignment/>
    </xf>
    <xf numFmtId="164" fontId="2" fillId="5" borderId="3" xfId="0" applyFont="1" applyFill="1" applyBorder="1" applyAlignment="1">
      <alignment/>
    </xf>
    <xf numFmtId="164" fontId="2" fillId="5" borderId="4" xfId="0" applyFont="1" applyFill="1" applyBorder="1" applyAlignment="1">
      <alignment/>
    </xf>
    <xf numFmtId="164" fontId="2" fillId="5" borderId="5" xfId="0" applyFont="1" applyFill="1" applyBorder="1" applyAlignment="1">
      <alignment/>
    </xf>
    <xf numFmtId="164" fontId="7" fillId="5" borderId="4" xfId="0" applyFont="1" applyFill="1" applyBorder="1" applyAlignment="1">
      <alignment/>
    </xf>
    <xf numFmtId="164" fontId="7" fillId="5" borderId="5" xfId="0" applyFont="1" applyFill="1" applyBorder="1" applyAlignment="1">
      <alignment/>
    </xf>
    <xf numFmtId="164" fontId="0" fillId="0" borderId="6" xfId="0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1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2" fillId="0" borderId="1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0" fillId="0" borderId="11" xfId="0" applyBorder="1" applyAlignment="1">
      <alignment/>
    </xf>
    <xf numFmtId="164" fontId="8" fillId="0" borderId="12" xfId="0" applyFont="1" applyBorder="1" applyAlignment="1">
      <alignment horizontal="center"/>
    </xf>
    <xf numFmtId="164" fontId="2" fillId="0" borderId="13" xfId="0" applyFont="1" applyBorder="1" applyAlignment="1">
      <alignment/>
    </xf>
    <xf numFmtId="164" fontId="2" fillId="0" borderId="11" xfId="0" applyFont="1" applyBorder="1" applyAlignment="1">
      <alignment horizontal="left"/>
    </xf>
    <xf numFmtId="164" fontId="2" fillId="0" borderId="12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3" fillId="5" borderId="3" xfId="0" applyFont="1" applyFill="1" applyBorder="1" applyAlignment="1">
      <alignment/>
    </xf>
    <xf numFmtId="164" fontId="13" fillId="5" borderId="4" xfId="0" applyFont="1" applyFill="1" applyBorder="1" applyAlignment="1">
      <alignment/>
    </xf>
    <xf numFmtId="164" fontId="13" fillId="5" borderId="5" xfId="0" applyFont="1" applyFill="1" applyBorder="1" applyAlignment="1">
      <alignment horizontal="center"/>
    </xf>
    <xf numFmtId="164" fontId="2" fillId="0" borderId="7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9" xfId="0" applyFont="1" applyFill="1" applyBorder="1" applyAlignment="1">
      <alignment horizontal="left"/>
    </xf>
    <xf numFmtId="164" fontId="2" fillId="0" borderId="10" xfId="0" applyFont="1" applyFill="1" applyBorder="1" applyAlignment="1">
      <alignment horizontal="center"/>
    </xf>
    <xf numFmtId="164" fontId="14" fillId="0" borderId="12" xfId="0" applyFont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12" xfId="0" applyFont="1" applyFill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85">
      <selection activeCell="B110" sqref="B110"/>
    </sheetView>
  </sheetViews>
  <sheetFormatPr defaultColWidth="9.140625" defaultRowHeight="15"/>
  <cols>
    <col min="1" max="1" width="7.421875" style="0" customWidth="1"/>
    <col min="2" max="2" width="47.421875" style="0" customWidth="1"/>
    <col min="3" max="3" width="12.421875" style="0" customWidth="1"/>
    <col min="4" max="5" width="8.421875" style="0" customWidth="1"/>
    <col min="6" max="6" width="7.421875" style="0" customWidth="1"/>
    <col min="7" max="7" width="10.421875" style="0" customWidth="1"/>
    <col min="8" max="9" width="8.421875" style="0" customWidth="1"/>
    <col min="10" max="11" width="6.421875" style="0" customWidth="1"/>
    <col min="12" max="13" width="4.421875" style="0" customWidth="1"/>
    <col min="14" max="16384" width="8.4218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1.5">
      <c r="A5" s="4" t="s">
        <v>4</v>
      </c>
      <c r="B5" s="4"/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6" t="s">
        <v>13</v>
      </c>
      <c r="L5" s="5" t="s">
        <v>14</v>
      </c>
      <c r="M5" s="5" t="s">
        <v>15</v>
      </c>
    </row>
    <row r="6" spans="1:13" ht="15.75">
      <c r="A6" s="7"/>
      <c r="B6" s="8"/>
      <c r="C6" s="9"/>
      <c r="D6" s="9"/>
      <c r="E6" s="10" t="s">
        <v>16</v>
      </c>
      <c r="F6" s="9"/>
      <c r="G6" s="9"/>
      <c r="H6" s="9"/>
      <c r="I6" s="9"/>
      <c r="J6" s="9"/>
      <c r="K6" s="9"/>
      <c r="L6" s="9"/>
      <c r="M6" s="11"/>
    </row>
    <row r="7" spans="1:13" ht="15.75">
      <c r="A7" s="12" t="s">
        <v>17</v>
      </c>
      <c r="B7" s="12" t="s">
        <v>18</v>
      </c>
      <c r="C7" s="13" t="s">
        <v>19</v>
      </c>
      <c r="D7" s="14">
        <v>32.6</v>
      </c>
      <c r="E7" s="15">
        <v>25</v>
      </c>
      <c r="F7" s="15">
        <f aca="true" t="shared" si="0" ref="F7:F32">D7*E7</f>
        <v>815</v>
      </c>
      <c r="G7" s="15">
        <v>257</v>
      </c>
      <c r="H7" s="15">
        <v>16.7</v>
      </c>
      <c r="I7" s="15">
        <v>6</v>
      </c>
      <c r="J7" s="15">
        <v>0.84</v>
      </c>
      <c r="K7" s="15">
        <v>0.74</v>
      </c>
      <c r="L7" s="15">
        <v>4.01</v>
      </c>
      <c r="M7" s="15">
        <v>0.72</v>
      </c>
    </row>
    <row r="8" spans="1:13" ht="15.75">
      <c r="A8" s="16" t="s">
        <v>20</v>
      </c>
      <c r="B8" s="16" t="s">
        <v>21</v>
      </c>
      <c r="C8" s="17" t="s">
        <v>22</v>
      </c>
      <c r="D8" s="18">
        <v>45.6</v>
      </c>
      <c r="E8" s="19">
        <v>25</v>
      </c>
      <c r="F8" s="20">
        <f t="shared" si="0"/>
        <v>1140</v>
      </c>
      <c r="G8" s="19">
        <v>300</v>
      </c>
      <c r="H8" s="19">
        <v>21.04</v>
      </c>
      <c r="I8" s="19">
        <v>4.01</v>
      </c>
      <c r="J8" s="19">
        <v>1.22</v>
      </c>
      <c r="K8" s="19">
        <v>0.83</v>
      </c>
      <c r="L8" s="19">
        <v>1.09</v>
      </c>
      <c r="M8" s="19">
        <v>0.85</v>
      </c>
    </row>
    <row r="9" spans="1:13" ht="15.75">
      <c r="A9" s="12" t="s">
        <v>23</v>
      </c>
      <c r="B9" s="12" t="s">
        <v>24</v>
      </c>
      <c r="C9" s="13" t="s">
        <v>19</v>
      </c>
      <c r="D9" s="14">
        <v>40.6</v>
      </c>
      <c r="E9" s="15">
        <v>25</v>
      </c>
      <c r="F9" s="15">
        <f t="shared" si="0"/>
        <v>1015</v>
      </c>
      <c r="G9" s="15">
        <v>302</v>
      </c>
      <c r="H9" s="15">
        <v>19.12</v>
      </c>
      <c r="I9" s="15">
        <v>4.07</v>
      </c>
      <c r="J9" s="15">
        <v>1.05</v>
      </c>
      <c r="K9" s="15">
        <v>0.71</v>
      </c>
      <c r="L9" s="15">
        <v>1.08</v>
      </c>
      <c r="M9" s="15">
        <v>0.83</v>
      </c>
    </row>
    <row r="10" spans="1:13" ht="15.75">
      <c r="A10" s="16" t="s">
        <v>25</v>
      </c>
      <c r="B10" s="16" t="s">
        <v>26</v>
      </c>
      <c r="C10" s="17" t="s">
        <v>19</v>
      </c>
      <c r="D10" s="18">
        <v>32</v>
      </c>
      <c r="E10" s="19">
        <v>25</v>
      </c>
      <c r="F10" s="20">
        <f t="shared" si="0"/>
        <v>800</v>
      </c>
      <c r="G10" s="19">
        <v>287</v>
      </c>
      <c r="H10" s="19">
        <v>16.07</v>
      </c>
      <c r="I10" s="19">
        <v>5.04</v>
      </c>
      <c r="J10" s="19">
        <v>0.77</v>
      </c>
      <c r="K10" s="19">
        <v>0.62</v>
      </c>
      <c r="L10" s="19">
        <v>1.06</v>
      </c>
      <c r="M10" s="19">
        <v>0.82</v>
      </c>
    </row>
    <row r="11" spans="1:13" ht="15.75">
      <c r="A11" s="12" t="s">
        <v>27</v>
      </c>
      <c r="B11" s="12" t="s">
        <v>28</v>
      </c>
      <c r="C11" s="13" t="s">
        <v>22</v>
      </c>
      <c r="D11" s="14">
        <v>52.6</v>
      </c>
      <c r="E11" s="15">
        <v>25</v>
      </c>
      <c r="F11" s="15">
        <f t="shared" si="0"/>
        <v>1315</v>
      </c>
      <c r="G11" s="15">
        <v>303</v>
      </c>
      <c r="H11" s="15">
        <v>22.13</v>
      </c>
      <c r="I11" s="15">
        <v>4.36</v>
      </c>
      <c r="J11" s="15">
        <v>1.44</v>
      </c>
      <c r="K11" s="15">
        <v>1.07</v>
      </c>
      <c r="L11" s="15">
        <v>1.06</v>
      </c>
      <c r="M11" s="15">
        <v>0.75</v>
      </c>
    </row>
    <row r="12" spans="1:13" ht="15.75">
      <c r="A12" s="16" t="s">
        <v>29</v>
      </c>
      <c r="B12" s="16" t="s">
        <v>30</v>
      </c>
      <c r="C12" s="17" t="s">
        <v>22</v>
      </c>
      <c r="D12" s="18">
        <v>48</v>
      </c>
      <c r="E12" s="19">
        <v>25</v>
      </c>
      <c r="F12" s="20">
        <f t="shared" si="0"/>
        <v>1200</v>
      </c>
      <c r="G12" s="19">
        <v>315</v>
      </c>
      <c r="H12" s="19">
        <v>21.26</v>
      </c>
      <c r="I12" s="19">
        <v>4.51</v>
      </c>
      <c r="J12" s="19">
        <v>1.25</v>
      </c>
      <c r="K12" s="19">
        <v>0.95</v>
      </c>
      <c r="L12" s="19">
        <v>1.12</v>
      </c>
      <c r="M12" s="19">
        <v>0.76</v>
      </c>
    </row>
    <row r="13" spans="1:13" ht="15.75">
      <c r="A13" s="12" t="s">
        <v>31</v>
      </c>
      <c r="B13" s="12" t="s">
        <v>32</v>
      </c>
      <c r="C13" s="13" t="s">
        <v>33</v>
      </c>
      <c r="D13" s="14">
        <v>43</v>
      </c>
      <c r="E13" s="15">
        <v>25</v>
      </c>
      <c r="F13" s="15">
        <f t="shared" si="0"/>
        <v>1075</v>
      </c>
      <c r="G13" s="15">
        <v>320</v>
      </c>
      <c r="H13" s="15">
        <v>19.21</v>
      </c>
      <c r="I13" s="15">
        <v>4.67</v>
      </c>
      <c r="J13" s="15">
        <v>1.09</v>
      </c>
      <c r="K13" s="15">
        <v>0.86</v>
      </c>
      <c r="L13" s="15">
        <v>0.97</v>
      </c>
      <c r="M13" s="15">
        <v>0.74</v>
      </c>
    </row>
    <row r="14" spans="1:13" ht="15.75">
      <c r="A14" s="21" t="s">
        <v>34</v>
      </c>
      <c r="B14" s="21" t="s">
        <v>35</v>
      </c>
      <c r="C14" s="22" t="s">
        <v>22</v>
      </c>
      <c r="D14" s="23">
        <v>43.6</v>
      </c>
      <c r="E14" s="24">
        <v>25</v>
      </c>
      <c r="F14" s="24">
        <f t="shared" si="0"/>
        <v>1090</v>
      </c>
      <c r="G14" s="24">
        <v>297</v>
      </c>
      <c r="H14" s="24">
        <v>20.12</v>
      </c>
      <c r="I14" s="24">
        <v>4.37</v>
      </c>
      <c r="J14" s="24">
        <v>1.1</v>
      </c>
      <c r="K14" s="24">
        <v>0.82</v>
      </c>
      <c r="L14" s="24">
        <v>1.21</v>
      </c>
      <c r="M14" s="24">
        <v>0.83</v>
      </c>
    </row>
    <row r="15" spans="1:13" ht="15.75">
      <c r="A15" s="12" t="s">
        <v>36</v>
      </c>
      <c r="B15" s="25" t="s">
        <v>37</v>
      </c>
      <c r="C15" s="17" t="s">
        <v>22</v>
      </c>
      <c r="D15" s="14">
        <v>36.8</v>
      </c>
      <c r="E15" s="15">
        <v>25</v>
      </c>
      <c r="F15" s="15">
        <f t="shared" si="0"/>
        <v>919.9999999999999</v>
      </c>
      <c r="G15" s="15">
        <v>298</v>
      </c>
      <c r="H15" s="15">
        <v>17.13</v>
      </c>
      <c r="I15" s="15">
        <v>4.22</v>
      </c>
      <c r="J15" s="15">
        <v>1</v>
      </c>
      <c r="K15" s="15">
        <v>0.7</v>
      </c>
      <c r="L15" s="15">
        <v>1.21</v>
      </c>
      <c r="M15" s="15">
        <v>0.75</v>
      </c>
    </row>
    <row r="16" spans="1:13" ht="15.75">
      <c r="A16" s="16" t="s">
        <v>38</v>
      </c>
      <c r="B16" s="16" t="s">
        <v>39</v>
      </c>
      <c r="C16" s="17" t="s">
        <v>33</v>
      </c>
      <c r="D16" s="18">
        <v>30</v>
      </c>
      <c r="E16" s="19">
        <v>25</v>
      </c>
      <c r="F16" s="20">
        <f t="shared" si="0"/>
        <v>750</v>
      </c>
      <c r="G16" s="19">
        <v>274</v>
      </c>
      <c r="H16" s="19">
        <v>15.66</v>
      </c>
      <c r="I16" s="19">
        <v>5.27</v>
      </c>
      <c r="J16" s="19">
        <v>0.8</v>
      </c>
      <c r="K16" s="19">
        <v>0.6</v>
      </c>
      <c r="L16" s="19">
        <v>2.61</v>
      </c>
      <c r="M16" s="19">
        <v>0.7</v>
      </c>
    </row>
    <row r="17" spans="1:13" ht="15.75">
      <c r="A17" s="12" t="s">
        <v>40</v>
      </c>
      <c r="B17" s="26" t="s">
        <v>41</v>
      </c>
      <c r="C17" s="13" t="s">
        <v>22</v>
      </c>
      <c r="D17" s="14">
        <v>53.8</v>
      </c>
      <c r="E17" s="15">
        <v>25</v>
      </c>
      <c r="F17" s="15">
        <f t="shared" si="0"/>
        <v>1345</v>
      </c>
      <c r="G17" s="15">
        <v>296</v>
      </c>
      <c r="H17" s="15">
        <v>25</v>
      </c>
      <c r="I17" s="15">
        <v>4.29</v>
      </c>
      <c r="J17" s="15">
        <v>1.6</v>
      </c>
      <c r="K17" s="15">
        <v>0.98</v>
      </c>
      <c r="L17" s="15">
        <v>1.71</v>
      </c>
      <c r="M17" s="15">
        <v>1.01</v>
      </c>
    </row>
    <row r="18" spans="1:13" ht="15.75">
      <c r="A18" s="21" t="s">
        <v>42</v>
      </c>
      <c r="B18" s="27" t="s">
        <v>43</v>
      </c>
      <c r="C18" s="22" t="s">
        <v>22</v>
      </c>
      <c r="D18" s="23">
        <v>57.6</v>
      </c>
      <c r="E18" s="24">
        <v>25</v>
      </c>
      <c r="F18" s="24">
        <f t="shared" si="0"/>
        <v>1440</v>
      </c>
      <c r="G18" s="24">
        <v>292</v>
      </c>
      <c r="H18" s="24">
        <v>28</v>
      </c>
      <c r="I18" s="24">
        <v>4.65</v>
      </c>
      <c r="J18" s="24">
        <v>1.59</v>
      </c>
      <c r="K18" s="24">
        <v>1</v>
      </c>
      <c r="L18" s="24">
        <v>1.71</v>
      </c>
      <c r="M18" s="24">
        <v>1.07</v>
      </c>
    </row>
    <row r="19" spans="1:13" ht="15.75">
      <c r="A19" s="12" t="s">
        <v>44</v>
      </c>
      <c r="B19" s="12" t="s">
        <v>45</v>
      </c>
      <c r="C19" s="13" t="s">
        <v>22</v>
      </c>
      <c r="D19" s="14">
        <v>48.6</v>
      </c>
      <c r="E19" s="15">
        <v>25</v>
      </c>
      <c r="F19" s="15">
        <f t="shared" si="0"/>
        <v>1215</v>
      </c>
      <c r="G19" s="15">
        <v>301</v>
      </c>
      <c r="H19" s="15">
        <v>22.19</v>
      </c>
      <c r="I19" s="15">
        <v>4.28</v>
      </c>
      <c r="J19" s="15">
        <v>1.22</v>
      </c>
      <c r="K19" s="15">
        <v>0.84</v>
      </c>
      <c r="L19" s="15">
        <v>1.7</v>
      </c>
      <c r="M19" s="15">
        <v>0.93</v>
      </c>
    </row>
    <row r="20" spans="1:13" ht="15.75">
      <c r="A20" s="21" t="s">
        <v>46</v>
      </c>
      <c r="B20" s="21" t="s">
        <v>47</v>
      </c>
      <c r="C20" s="22" t="s">
        <v>33</v>
      </c>
      <c r="D20" s="23">
        <v>43</v>
      </c>
      <c r="E20" s="24">
        <v>25</v>
      </c>
      <c r="F20" s="24">
        <f t="shared" si="0"/>
        <v>1075</v>
      </c>
      <c r="G20" s="24">
        <v>300</v>
      </c>
      <c r="H20" s="24">
        <v>20.19</v>
      </c>
      <c r="I20" s="24">
        <v>4.72</v>
      </c>
      <c r="J20" s="24">
        <v>1.07</v>
      </c>
      <c r="K20" s="24">
        <v>0.76</v>
      </c>
      <c r="L20" s="24">
        <v>1.7</v>
      </c>
      <c r="M20" s="24">
        <v>0.92</v>
      </c>
    </row>
    <row r="21" spans="1:13" ht="15.75">
      <c r="A21" s="12" t="s">
        <v>48</v>
      </c>
      <c r="B21" s="12" t="s">
        <v>49</v>
      </c>
      <c r="C21" s="13" t="s">
        <v>19</v>
      </c>
      <c r="D21" s="14">
        <v>52.8</v>
      </c>
      <c r="E21" s="15">
        <v>25</v>
      </c>
      <c r="F21" s="15">
        <f t="shared" si="0"/>
        <v>1320</v>
      </c>
      <c r="G21" s="15">
        <v>302</v>
      </c>
      <c r="H21" s="15">
        <v>25.15</v>
      </c>
      <c r="I21" s="15">
        <v>4.62</v>
      </c>
      <c r="J21" s="15">
        <v>1.42</v>
      </c>
      <c r="K21" s="15">
        <v>1.02</v>
      </c>
      <c r="L21" s="15">
        <v>1.01</v>
      </c>
      <c r="M21" s="15">
        <v>0.99</v>
      </c>
    </row>
    <row r="22" spans="1:13" ht="15.75">
      <c r="A22" s="16" t="s">
        <v>50</v>
      </c>
      <c r="B22" s="16" t="s">
        <v>51</v>
      </c>
      <c r="C22" s="17" t="s">
        <v>19</v>
      </c>
      <c r="D22" s="18">
        <v>40</v>
      </c>
      <c r="E22" s="19">
        <v>25</v>
      </c>
      <c r="F22" s="20">
        <f t="shared" si="0"/>
        <v>1000</v>
      </c>
      <c r="G22" s="19">
        <v>269</v>
      </c>
      <c r="H22" s="19">
        <v>20.43</v>
      </c>
      <c r="I22" s="19">
        <v>5.63</v>
      </c>
      <c r="J22" s="19">
        <v>1.16</v>
      </c>
      <c r="K22" s="19">
        <v>0.75</v>
      </c>
      <c r="L22" s="19">
        <v>3.47</v>
      </c>
      <c r="M22" s="19">
        <v>0.93</v>
      </c>
    </row>
    <row r="23" spans="1:13" ht="15.75">
      <c r="A23" s="12" t="s">
        <v>52</v>
      </c>
      <c r="B23" s="12" t="s">
        <v>53</v>
      </c>
      <c r="C23" s="13" t="s">
        <v>22</v>
      </c>
      <c r="D23" s="14">
        <v>68</v>
      </c>
      <c r="E23" s="15">
        <v>10</v>
      </c>
      <c r="F23" s="15">
        <f t="shared" si="0"/>
        <v>680</v>
      </c>
      <c r="G23" s="15">
        <v>347</v>
      </c>
      <c r="H23" s="15">
        <v>18.94</v>
      </c>
      <c r="I23" s="15">
        <v>3.34</v>
      </c>
      <c r="J23" s="15">
        <v>1.5</v>
      </c>
      <c r="K23" s="15">
        <v>0.94</v>
      </c>
      <c r="L23" s="15">
        <v>0.81</v>
      </c>
      <c r="M23" s="15">
        <v>0.63</v>
      </c>
    </row>
    <row r="24" spans="1:13" ht="15.75">
      <c r="A24" s="21" t="s">
        <v>54</v>
      </c>
      <c r="B24" s="21" t="s">
        <v>55</v>
      </c>
      <c r="C24" s="22" t="s">
        <v>33</v>
      </c>
      <c r="D24" s="23">
        <v>53.6</v>
      </c>
      <c r="E24" s="20">
        <v>25</v>
      </c>
      <c r="F24" s="20">
        <f t="shared" si="0"/>
        <v>1340</v>
      </c>
      <c r="G24" s="20">
        <v>332</v>
      </c>
      <c r="H24" s="20">
        <v>18.86</v>
      </c>
      <c r="I24" s="20">
        <v>3.63</v>
      </c>
      <c r="J24" s="20">
        <v>1.35</v>
      </c>
      <c r="K24" s="20">
        <v>0.75</v>
      </c>
      <c r="L24" s="20">
        <v>0.89</v>
      </c>
      <c r="M24" s="20">
        <v>0.72</v>
      </c>
    </row>
    <row r="25" spans="1:13" ht="15.75">
      <c r="A25" s="12" t="s">
        <v>56</v>
      </c>
      <c r="B25" s="12" t="s">
        <v>57</v>
      </c>
      <c r="C25" s="13" t="s">
        <v>33</v>
      </c>
      <c r="D25" s="14">
        <v>42.8</v>
      </c>
      <c r="E25" s="15">
        <v>25</v>
      </c>
      <c r="F25" s="15">
        <f t="shared" si="0"/>
        <v>1070</v>
      </c>
      <c r="G25" s="15">
        <v>322</v>
      </c>
      <c r="H25" s="15">
        <v>17.73</v>
      </c>
      <c r="I25" s="15">
        <v>5.59</v>
      </c>
      <c r="J25" s="15">
        <v>1.16</v>
      </c>
      <c r="K25" s="15">
        <v>0.72</v>
      </c>
      <c r="L25" s="15">
        <v>0.85</v>
      </c>
      <c r="M25" s="15">
        <v>0.72</v>
      </c>
    </row>
    <row r="26" spans="1:13" ht="15.75">
      <c r="A26" s="21" t="s">
        <v>58</v>
      </c>
      <c r="B26" s="21" t="s">
        <v>59</v>
      </c>
      <c r="C26" s="22" t="s">
        <v>60</v>
      </c>
      <c r="D26" s="23">
        <v>32.8</v>
      </c>
      <c r="E26" s="20">
        <v>25</v>
      </c>
      <c r="F26" s="20">
        <f t="shared" si="0"/>
        <v>819.9999999999999</v>
      </c>
      <c r="G26" s="20">
        <v>315</v>
      </c>
      <c r="H26" s="20">
        <v>17.05</v>
      </c>
      <c r="I26" s="20">
        <v>5.58</v>
      </c>
      <c r="J26" s="20">
        <v>1.04</v>
      </c>
      <c r="K26" s="20">
        <v>0.67</v>
      </c>
      <c r="L26" s="20">
        <v>0.84</v>
      </c>
      <c r="M26" s="20">
        <v>0.7</v>
      </c>
    </row>
    <row r="27" spans="1:13" ht="15.75">
      <c r="A27" s="12" t="s">
        <v>61</v>
      </c>
      <c r="B27" s="12" t="s">
        <v>62</v>
      </c>
      <c r="C27" s="13" t="s">
        <v>60</v>
      </c>
      <c r="D27" s="14">
        <v>27.8</v>
      </c>
      <c r="E27" s="15">
        <v>25</v>
      </c>
      <c r="F27" s="15">
        <f t="shared" si="0"/>
        <v>695</v>
      </c>
      <c r="G27" s="15">
        <v>275</v>
      </c>
      <c r="H27" s="15">
        <v>14.95</v>
      </c>
      <c r="I27" s="15">
        <v>6.91</v>
      </c>
      <c r="J27" s="15">
        <v>0.81</v>
      </c>
      <c r="K27" s="15">
        <v>0.55</v>
      </c>
      <c r="L27" s="15">
        <v>0.81</v>
      </c>
      <c r="M27" s="15">
        <v>0.74</v>
      </c>
    </row>
    <row r="28" spans="1:13" ht="15.75">
      <c r="A28" s="21" t="s">
        <v>63</v>
      </c>
      <c r="B28" s="21" t="s">
        <v>64</v>
      </c>
      <c r="C28" s="22" t="s">
        <v>60</v>
      </c>
      <c r="D28" s="23">
        <v>29.6</v>
      </c>
      <c r="E28" s="20">
        <v>25</v>
      </c>
      <c r="F28" s="20">
        <f t="shared" si="0"/>
        <v>740</v>
      </c>
      <c r="G28" s="20">
        <v>296</v>
      </c>
      <c r="H28" s="20">
        <v>15.24</v>
      </c>
      <c r="I28" s="20">
        <v>7.48</v>
      </c>
      <c r="J28" s="20">
        <v>0.76</v>
      </c>
      <c r="K28" s="20">
        <v>0.53</v>
      </c>
      <c r="L28" s="20">
        <v>0.85</v>
      </c>
      <c r="M28" s="20">
        <v>0.68</v>
      </c>
    </row>
    <row r="29" spans="1:13" ht="15.75">
      <c r="A29" s="12" t="s">
        <v>65</v>
      </c>
      <c r="B29" s="12" t="s">
        <v>66</v>
      </c>
      <c r="C29" s="13" t="s">
        <v>60</v>
      </c>
      <c r="D29" s="14">
        <v>35</v>
      </c>
      <c r="E29" s="15">
        <v>25</v>
      </c>
      <c r="F29" s="15">
        <f t="shared" si="0"/>
        <v>875</v>
      </c>
      <c r="G29" s="15">
        <v>311</v>
      </c>
      <c r="H29" s="15">
        <v>17.04</v>
      </c>
      <c r="I29" s="15">
        <v>7.07</v>
      </c>
      <c r="J29" s="15">
        <v>0.98</v>
      </c>
      <c r="K29" s="15">
        <v>0.64</v>
      </c>
      <c r="L29" s="15">
        <v>0.91</v>
      </c>
      <c r="M29" s="15">
        <v>0.74</v>
      </c>
    </row>
    <row r="30" spans="1:13" ht="15.75">
      <c r="A30" s="21" t="s">
        <v>67</v>
      </c>
      <c r="B30" s="21" t="s">
        <v>68</v>
      </c>
      <c r="C30" s="22" t="s">
        <v>60</v>
      </c>
      <c r="D30" s="23">
        <v>21.8</v>
      </c>
      <c r="E30" s="20">
        <v>25</v>
      </c>
      <c r="F30" s="20">
        <f t="shared" si="0"/>
        <v>545</v>
      </c>
      <c r="G30" s="20">
        <v>210</v>
      </c>
      <c r="H30" s="20">
        <v>14.71</v>
      </c>
      <c r="I30" s="20">
        <v>9.42</v>
      </c>
      <c r="J30" s="20">
        <v>0.53</v>
      </c>
      <c r="K30" s="20">
        <v>0.39</v>
      </c>
      <c r="L30" s="20">
        <v>0.87</v>
      </c>
      <c r="M30" s="20">
        <v>0.94</v>
      </c>
    </row>
    <row r="31" spans="1:13" ht="15.75">
      <c r="A31" s="21" t="s">
        <v>69</v>
      </c>
      <c r="B31" s="12" t="s">
        <v>70</v>
      </c>
      <c r="C31" s="13" t="s">
        <v>22</v>
      </c>
      <c r="D31" s="14">
        <v>38</v>
      </c>
      <c r="E31" s="15">
        <v>25</v>
      </c>
      <c r="F31" s="15">
        <f t="shared" si="0"/>
        <v>950</v>
      </c>
      <c r="G31" s="15">
        <v>261</v>
      </c>
      <c r="H31" s="15">
        <v>26.43</v>
      </c>
      <c r="I31" s="15">
        <v>7.75</v>
      </c>
      <c r="J31" s="15">
        <v>1.41</v>
      </c>
      <c r="K31" s="15">
        <v>0.84</v>
      </c>
      <c r="L31" s="15">
        <v>1.27</v>
      </c>
      <c r="M31" s="15">
        <v>1.05</v>
      </c>
    </row>
    <row r="32" spans="1:13" ht="15.75">
      <c r="A32" s="21" t="s">
        <v>71</v>
      </c>
      <c r="B32" s="21" t="s">
        <v>72</v>
      </c>
      <c r="C32" s="22" t="s">
        <v>33</v>
      </c>
      <c r="D32" s="23">
        <v>31.6</v>
      </c>
      <c r="E32" s="20">
        <v>25</v>
      </c>
      <c r="F32" s="20">
        <f t="shared" si="0"/>
        <v>790</v>
      </c>
      <c r="G32" s="20">
        <v>233</v>
      </c>
      <c r="H32" s="20">
        <v>20.25</v>
      </c>
      <c r="I32" s="20">
        <v>8.49</v>
      </c>
      <c r="J32" s="20">
        <v>1.09</v>
      </c>
      <c r="K32" s="20">
        <v>0.68</v>
      </c>
      <c r="L32" s="20">
        <v>0.9</v>
      </c>
      <c r="M32" s="20">
        <v>1.03</v>
      </c>
    </row>
    <row r="34" spans="1:13" ht="31.5">
      <c r="A34" s="4" t="s">
        <v>4</v>
      </c>
      <c r="B34" s="4"/>
      <c r="C34" s="5" t="s">
        <v>5</v>
      </c>
      <c r="D34" s="5" t="s">
        <v>6</v>
      </c>
      <c r="E34" s="5" t="s">
        <v>7</v>
      </c>
      <c r="F34" s="6" t="s">
        <v>8</v>
      </c>
      <c r="G34" s="5" t="s">
        <v>9</v>
      </c>
      <c r="H34" s="5" t="s">
        <v>10</v>
      </c>
      <c r="I34" s="5" t="s">
        <v>11</v>
      </c>
      <c r="J34" s="5" t="s">
        <v>12</v>
      </c>
      <c r="K34" s="6" t="s">
        <v>13</v>
      </c>
      <c r="L34" s="5" t="s">
        <v>14</v>
      </c>
      <c r="M34" s="5" t="s">
        <v>15</v>
      </c>
    </row>
    <row r="35" spans="1:13" ht="15.75">
      <c r="A35" s="28" t="s">
        <v>73</v>
      </c>
      <c r="B35" s="28" t="s">
        <v>74</v>
      </c>
      <c r="C35" s="13" t="s">
        <v>60</v>
      </c>
      <c r="D35" s="14">
        <v>27.8</v>
      </c>
      <c r="E35" s="15">
        <v>25</v>
      </c>
      <c r="F35" s="15">
        <f aca="true" t="shared" si="1" ref="F35:F42">D35*E35</f>
        <v>695</v>
      </c>
      <c r="G35" s="15">
        <v>256</v>
      </c>
      <c r="H35" s="15">
        <v>16.81</v>
      </c>
      <c r="I35" s="15">
        <v>8.83</v>
      </c>
      <c r="J35" s="15">
        <v>0.58</v>
      </c>
      <c r="K35" s="15">
        <v>0.67</v>
      </c>
      <c r="L35" s="15">
        <v>0.7</v>
      </c>
      <c r="M35" s="15">
        <v>1.02</v>
      </c>
    </row>
    <row r="36" spans="1:13" ht="15.75">
      <c r="A36" s="29" t="s">
        <v>75</v>
      </c>
      <c r="B36" s="29" t="s">
        <v>76</v>
      </c>
      <c r="C36" s="22" t="s">
        <v>33</v>
      </c>
      <c r="D36" s="23">
        <v>44.6</v>
      </c>
      <c r="E36" s="20">
        <v>25</v>
      </c>
      <c r="F36" s="20">
        <f t="shared" si="1"/>
        <v>1115</v>
      </c>
      <c r="G36" s="20">
        <v>287</v>
      </c>
      <c r="H36" s="20">
        <v>20.14</v>
      </c>
      <c r="I36" s="20">
        <v>5.97</v>
      </c>
      <c r="J36" s="20">
        <v>0.95</v>
      </c>
      <c r="K36" s="20">
        <v>0.72</v>
      </c>
      <c r="L36" s="20">
        <v>1.09</v>
      </c>
      <c r="M36" s="20">
        <v>0.79</v>
      </c>
    </row>
    <row r="37" spans="1:13" ht="15.75">
      <c r="A37" s="28" t="s">
        <v>77</v>
      </c>
      <c r="B37" s="28" t="s">
        <v>78</v>
      </c>
      <c r="C37" s="13" t="s">
        <v>33</v>
      </c>
      <c r="D37" s="14">
        <v>33</v>
      </c>
      <c r="E37" s="15">
        <v>25</v>
      </c>
      <c r="F37" s="15">
        <f t="shared" si="1"/>
        <v>825</v>
      </c>
      <c r="G37" s="15">
        <v>225</v>
      </c>
      <c r="H37" s="15">
        <v>17.01</v>
      </c>
      <c r="I37" s="15">
        <v>10.49</v>
      </c>
      <c r="J37" s="15">
        <v>0.58</v>
      </c>
      <c r="K37" s="15">
        <v>0.53</v>
      </c>
      <c r="L37" s="15">
        <v>0.63</v>
      </c>
      <c r="M37" s="15">
        <v>0.8</v>
      </c>
    </row>
    <row r="38" spans="1:13" ht="15.75">
      <c r="A38" s="29" t="s">
        <v>79</v>
      </c>
      <c r="B38" s="29" t="s">
        <v>80</v>
      </c>
      <c r="C38" s="22" t="s">
        <v>60</v>
      </c>
      <c r="D38" s="23">
        <v>27</v>
      </c>
      <c r="E38" s="20">
        <v>25</v>
      </c>
      <c r="F38" s="20">
        <f t="shared" si="1"/>
        <v>675</v>
      </c>
      <c r="G38" s="20">
        <v>256</v>
      </c>
      <c r="H38" s="20">
        <v>17.05</v>
      </c>
      <c r="I38" s="20">
        <v>8.52</v>
      </c>
      <c r="J38" s="20">
        <v>0.6</v>
      </c>
      <c r="K38" s="20">
        <v>0.54</v>
      </c>
      <c r="L38" s="20">
        <v>0.64</v>
      </c>
      <c r="M38" s="20">
        <v>0.95</v>
      </c>
    </row>
    <row r="39" spans="1:13" ht="15.75">
      <c r="A39" s="28" t="s">
        <v>81</v>
      </c>
      <c r="B39" s="28" t="s">
        <v>82</v>
      </c>
      <c r="C39" s="13" t="s">
        <v>60</v>
      </c>
      <c r="D39" s="14">
        <v>26.2</v>
      </c>
      <c r="E39" s="15">
        <v>25</v>
      </c>
      <c r="F39" s="15">
        <f t="shared" si="1"/>
        <v>655</v>
      </c>
      <c r="G39" s="30">
        <v>251</v>
      </c>
      <c r="H39" s="15">
        <v>15.09</v>
      </c>
      <c r="I39" s="15">
        <v>7.62</v>
      </c>
      <c r="J39" s="15">
        <v>0.52</v>
      </c>
      <c r="K39" s="15">
        <v>0.5</v>
      </c>
      <c r="L39" s="15">
        <v>0.62</v>
      </c>
      <c r="M39" s="15">
        <v>0.99</v>
      </c>
    </row>
    <row r="40" spans="1:13" s="31" customFormat="1" ht="15.75">
      <c r="A40" s="29" t="s">
        <v>83</v>
      </c>
      <c r="B40" s="29" t="s">
        <v>84</v>
      </c>
      <c r="C40" s="22" t="s">
        <v>60</v>
      </c>
      <c r="D40" s="23">
        <v>26.8</v>
      </c>
      <c r="E40" s="24">
        <v>25</v>
      </c>
      <c r="F40" s="24">
        <f t="shared" si="1"/>
        <v>670</v>
      </c>
      <c r="G40" s="24">
        <v>263</v>
      </c>
      <c r="H40" s="24">
        <v>14.12</v>
      </c>
      <c r="I40" s="24">
        <v>7.17</v>
      </c>
      <c r="J40" s="24">
        <v>0.48</v>
      </c>
      <c r="K40" s="24">
        <v>0.49</v>
      </c>
      <c r="L40" s="24">
        <v>0.6000000000000001</v>
      </c>
      <c r="M40" s="24">
        <v>0.88</v>
      </c>
    </row>
    <row r="41" spans="1:13" ht="15.75">
      <c r="A41" s="32" t="s">
        <v>85</v>
      </c>
      <c r="B41" s="32" t="s">
        <v>86</v>
      </c>
      <c r="C41" s="33" t="s">
        <v>60</v>
      </c>
      <c r="D41" s="34">
        <v>29.8</v>
      </c>
      <c r="E41" s="35">
        <v>25</v>
      </c>
      <c r="F41" s="35">
        <f t="shared" si="1"/>
        <v>745</v>
      </c>
      <c r="G41" s="35">
        <v>297</v>
      </c>
      <c r="H41" s="35">
        <v>18.12</v>
      </c>
      <c r="I41" s="35">
        <v>13.4</v>
      </c>
      <c r="J41" s="35">
        <v>0.77</v>
      </c>
      <c r="K41" s="35">
        <v>0.58</v>
      </c>
      <c r="L41" s="35">
        <v>0.73</v>
      </c>
      <c r="M41" s="35">
        <v>0.58</v>
      </c>
    </row>
    <row r="42" spans="1:13" s="31" customFormat="1" ht="15.75">
      <c r="A42" s="29" t="s">
        <v>87</v>
      </c>
      <c r="B42" s="29" t="s">
        <v>88</v>
      </c>
      <c r="C42" s="22" t="s">
        <v>60</v>
      </c>
      <c r="D42" s="23">
        <v>28.8</v>
      </c>
      <c r="E42" s="24">
        <v>25</v>
      </c>
      <c r="F42" s="24">
        <f t="shared" si="1"/>
        <v>720</v>
      </c>
      <c r="G42" s="24">
        <v>291</v>
      </c>
      <c r="H42" s="24">
        <v>16.76</v>
      </c>
      <c r="I42" s="24">
        <v>8.38</v>
      </c>
      <c r="J42" s="24">
        <v>0.7</v>
      </c>
      <c r="K42" s="24">
        <v>0.57</v>
      </c>
      <c r="L42" s="24">
        <v>0.69</v>
      </c>
      <c r="M42" s="24">
        <v>0.63</v>
      </c>
    </row>
    <row r="43" spans="1:13" s="31" customFormat="1" ht="15.75">
      <c r="A43" s="36"/>
      <c r="B43" s="37"/>
      <c r="C43" s="38"/>
      <c r="D43" s="39"/>
      <c r="E43" s="40" t="s">
        <v>89</v>
      </c>
      <c r="F43" s="41"/>
      <c r="G43" s="41"/>
      <c r="H43" s="41"/>
      <c r="I43" s="41"/>
      <c r="J43" s="41"/>
      <c r="K43" s="41"/>
      <c r="L43" s="41"/>
      <c r="M43" s="42"/>
    </row>
    <row r="44" spans="1:13" s="31" customFormat="1" ht="31.5">
      <c r="A44" s="4" t="s">
        <v>4</v>
      </c>
      <c r="B44" s="4"/>
      <c r="C44" s="5" t="s">
        <v>5</v>
      </c>
      <c r="D44" s="5" t="s">
        <v>6</v>
      </c>
      <c r="E44" s="5" t="s">
        <v>7</v>
      </c>
      <c r="F44" s="6" t="s">
        <v>8</v>
      </c>
      <c r="G44" s="5" t="s">
        <v>9</v>
      </c>
      <c r="H44" s="5" t="s">
        <v>10</v>
      </c>
      <c r="I44" s="5" t="s">
        <v>11</v>
      </c>
      <c r="J44" s="5" t="s">
        <v>12</v>
      </c>
      <c r="K44" s="6" t="s">
        <v>13</v>
      </c>
      <c r="L44" s="5" t="s">
        <v>14</v>
      </c>
      <c r="M44" s="5" t="s">
        <v>15</v>
      </c>
    </row>
    <row r="45" spans="1:13" ht="15.75">
      <c r="A45" s="29" t="s">
        <v>90</v>
      </c>
      <c r="B45" s="29" t="s">
        <v>91</v>
      </c>
      <c r="C45" s="22" t="s">
        <v>92</v>
      </c>
      <c r="D45" s="23">
        <v>22</v>
      </c>
      <c r="E45" s="20">
        <v>25</v>
      </c>
      <c r="F45" s="20">
        <f aca="true" t="shared" si="2" ref="F45:F56">D45*E45</f>
        <v>550</v>
      </c>
      <c r="G45" s="20">
        <v>253</v>
      </c>
      <c r="H45" s="20">
        <v>11.69</v>
      </c>
      <c r="I45" s="20">
        <v>4.94</v>
      </c>
      <c r="J45" s="20">
        <v>0.36</v>
      </c>
      <c r="K45" s="20">
        <v>0.33</v>
      </c>
      <c r="L45" s="20">
        <v>0.69</v>
      </c>
      <c r="M45" s="20">
        <v>0.54</v>
      </c>
    </row>
    <row r="46" spans="1:13" ht="15.75">
      <c r="A46" s="28" t="s">
        <v>93</v>
      </c>
      <c r="B46" s="28"/>
      <c r="C46" s="28"/>
      <c r="D46" s="14">
        <v>30</v>
      </c>
      <c r="E46" s="15">
        <v>25</v>
      </c>
      <c r="F46" s="15">
        <f t="shared" si="2"/>
        <v>750</v>
      </c>
      <c r="G46" s="43"/>
      <c r="H46" s="44"/>
      <c r="I46" s="44"/>
      <c r="J46" s="44"/>
      <c r="K46" s="44"/>
      <c r="L46" s="44"/>
      <c r="M46" s="45"/>
    </row>
    <row r="47" spans="1:13" ht="15.75">
      <c r="A47" s="29" t="s">
        <v>94</v>
      </c>
      <c r="B47" s="29"/>
      <c r="C47" s="29"/>
      <c r="D47" s="23">
        <v>20</v>
      </c>
      <c r="E47" s="20">
        <v>25</v>
      </c>
      <c r="F47" s="20">
        <f t="shared" si="2"/>
        <v>500</v>
      </c>
      <c r="G47" s="46" t="s">
        <v>95</v>
      </c>
      <c r="H47" s="47"/>
      <c r="I47" s="47"/>
      <c r="J47" s="47"/>
      <c r="K47" s="47"/>
      <c r="L47" s="47"/>
      <c r="M47" s="48"/>
    </row>
    <row r="48" spans="1:13" ht="15.75">
      <c r="A48" s="28" t="s">
        <v>96</v>
      </c>
      <c r="B48" s="28"/>
      <c r="C48" s="28"/>
      <c r="D48" s="14">
        <v>18</v>
      </c>
      <c r="E48" s="15">
        <v>25</v>
      </c>
      <c r="F48" s="15">
        <f t="shared" si="2"/>
        <v>450</v>
      </c>
      <c r="G48" s="46" t="s">
        <v>97</v>
      </c>
      <c r="H48" s="47"/>
      <c r="I48" s="47"/>
      <c r="J48" s="47"/>
      <c r="K48" s="47"/>
      <c r="L48" s="47"/>
      <c r="M48" s="48"/>
    </row>
    <row r="49" spans="1:13" ht="15.75">
      <c r="A49" s="36" t="s">
        <v>98</v>
      </c>
      <c r="B49" s="37"/>
      <c r="C49" s="49"/>
      <c r="D49" s="23">
        <v>14</v>
      </c>
      <c r="E49" s="20">
        <v>25</v>
      </c>
      <c r="F49" s="20">
        <f t="shared" si="2"/>
        <v>350</v>
      </c>
      <c r="G49" s="46"/>
      <c r="H49" s="47"/>
      <c r="I49" s="47"/>
      <c r="J49" s="47"/>
      <c r="K49" s="47"/>
      <c r="L49" s="47"/>
      <c r="M49" s="48"/>
    </row>
    <row r="50" spans="1:13" ht="15.75">
      <c r="A50" s="28" t="s">
        <v>99</v>
      </c>
      <c r="B50" s="28"/>
      <c r="C50" s="28"/>
      <c r="D50" s="14">
        <v>21</v>
      </c>
      <c r="E50" s="15">
        <v>25</v>
      </c>
      <c r="F50" s="50">
        <f t="shared" si="2"/>
        <v>525</v>
      </c>
      <c r="G50" s="46" t="s">
        <v>100</v>
      </c>
      <c r="H50" s="47"/>
      <c r="I50" s="47"/>
      <c r="J50" s="47"/>
      <c r="K50" s="47"/>
      <c r="L50" s="47"/>
      <c r="M50" s="48"/>
    </row>
    <row r="51" spans="1:13" ht="15.75">
      <c r="A51" s="28" t="s">
        <v>101</v>
      </c>
      <c r="B51" s="28"/>
      <c r="C51" s="28"/>
      <c r="D51" s="14">
        <v>18</v>
      </c>
      <c r="E51" s="15">
        <v>25</v>
      </c>
      <c r="F51" s="50">
        <f t="shared" si="2"/>
        <v>450</v>
      </c>
      <c r="G51" s="46" t="s">
        <v>102</v>
      </c>
      <c r="H51" s="47"/>
      <c r="I51" s="47"/>
      <c r="J51" s="47"/>
      <c r="K51" s="47"/>
      <c r="L51" s="47"/>
      <c r="M51" s="48"/>
    </row>
    <row r="52" spans="1:13" ht="15.75">
      <c r="A52" s="29" t="s">
        <v>103</v>
      </c>
      <c r="B52" s="29"/>
      <c r="C52" s="29"/>
      <c r="D52" s="23">
        <v>32</v>
      </c>
      <c r="E52" s="20">
        <v>25</v>
      </c>
      <c r="F52" s="20">
        <f t="shared" si="2"/>
        <v>800</v>
      </c>
      <c r="G52" s="46"/>
      <c r="H52" s="47"/>
      <c r="I52" s="47"/>
      <c r="J52" s="47"/>
      <c r="K52" s="47"/>
      <c r="L52" s="47"/>
      <c r="M52" s="48"/>
    </row>
    <row r="53" spans="1:13" ht="15.75">
      <c r="A53" s="51" t="s">
        <v>104</v>
      </c>
      <c r="B53" s="52"/>
      <c r="C53" s="53"/>
      <c r="D53" s="14">
        <v>31</v>
      </c>
      <c r="E53" s="15">
        <v>30</v>
      </c>
      <c r="F53" s="15">
        <f t="shared" si="2"/>
        <v>930</v>
      </c>
      <c r="G53" s="46"/>
      <c r="H53" s="47"/>
      <c r="I53" s="47"/>
      <c r="J53" s="47"/>
      <c r="K53" s="47"/>
      <c r="L53" s="47"/>
      <c r="M53" s="48"/>
    </row>
    <row r="54" spans="1:13" ht="15.75">
      <c r="A54" s="36" t="s">
        <v>105</v>
      </c>
      <c r="B54" s="37"/>
      <c r="C54" s="49"/>
      <c r="D54" s="23">
        <v>31</v>
      </c>
      <c r="E54" s="20">
        <v>30</v>
      </c>
      <c r="F54" s="20">
        <f t="shared" si="2"/>
        <v>930</v>
      </c>
      <c r="G54" s="46" t="s">
        <v>106</v>
      </c>
      <c r="H54" s="47"/>
      <c r="I54" s="47"/>
      <c r="J54" s="47"/>
      <c r="K54" s="47"/>
      <c r="L54" s="47"/>
      <c r="M54" s="48"/>
    </row>
    <row r="55" spans="1:13" ht="15.75">
      <c r="A55" s="51" t="s">
        <v>107</v>
      </c>
      <c r="B55" s="52"/>
      <c r="C55" s="53"/>
      <c r="D55" s="14">
        <v>25</v>
      </c>
      <c r="E55" s="15">
        <v>10</v>
      </c>
      <c r="F55" s="15">
        <f t="shared" si="2"/>
        <v>250</v>
      </c>
      <c r="G55" s="46" t="s">
        <v>108</v>
      </c>
      <c r="H55" s="47"/>
      <c r="I55" s="47"/>
      <c r="J55" s="47"/>
      <c r="K55" s="47"/>
      <c r="L55" s="47"/>
      <c r="M55" s="48"/>
    </row>
    <row r="56" spans="1:13" ht="15.75">
      <c r="A56" s="29" t="s">
        <v>109</v>
      </c>
      <c r="B56" s="29"/>
      <c r="C56" s="29"/>
      <c r="D56" s="23">
        <v>16</v>
      </c>
      <c r="E56" s="24">
        <v>20</v>
      </c>
      <c r="F56" s="24">
        <f t="shared" si="2"/>
        <v>320</v>
      </c>
      <c r="G56" s="54"/>
      <c r="H56" s="55"/>
      <c r="I56" s="55"/>
      <c r="J56" s="55"/>
      <c r="K56" s="55"/>
      <c r="L56" s="55"/>
      <c r="M56" s="56"/>
    </row>
    <row r="57" spans="1:13" ht="15.75">
      <c r="A57" s="36"/>
      <c r="B57" s="37"/>
      <c r="C57" s="37"/>
      <c r="D57" s="39"/>
      <c r="E57" s="40" t="s">
        <v>110</v>
      </c>
      <c r="F57" s="41"/>
      <c r="G57" s="57"/>
      <c r="H57" s="57"/>
      <c r="I57" s="57"/>
      <c r="J57" s="57"/>
      <c r="K57" s="57"/>
      <c r="L57" s="57"/>
      <c r="M57" s="58"/>
    </row>
    <row r="58" spans="1:13" ht="31.5">
      <c r="A58" s="7" t="s">
        <v>4</v>
      </c>
      <c r="B58" s="7"/>
      <c r="C58" s="11"/>
      <c r="D58" s="5" t="s">
        <v>6</v>
      </c>
      <c r="E58" s="5" t="s">
        <v>7</v>
      </c>
      <c r="F58" s="6" t="s">
        <v>8</v>
      </c>
      <c r="G58" s="59"/>
      <c r="H58" s="9"/>
      <c r="I58" s="9"/>
      <c r="J58" s="9"/>
      <c r="K58" s="60"/>
      <c r="L58" s="9"/>
      <c r="M58" s="11"/>
    </row>
    <row r="59" spans="1:13" ht="15.75">
      <c r="A59" s="32" t="s">
        <v>111</v>
      </c>
      <c r="B59" s="32"/>
      <c r="C59" s="32"/>
      <c r="D59" s="34">
        <v>12</v>
      </c>
      <c r="E59" s="61">
        <v>25</v>
      </c>
      <c r="F59" s="61">
        <f aca="true" t="shared" si="3" ref="F59:F70">D59*E59</f>
        <v>300</v>
      </c>
      <c r="G59" s="62"/>
      <c r="M59" s="63"/>
    </row>
    <row r="60" spans="1:13" ht="15.75">
      <c r="A60" s="29" t="s">
        <v>112</v>
      </c>
      <c r="B60" s="29"/>
      <c r="C60" s="29"/>
      <c r="D60" s="23">
        <v>8</v>
      </c>
      <c r="E60" s="24">
        <v>25</v>
      </c>
      <c r="F60" s="24">
        <f t="shared" si="3"/>
        <v>200</v>
      </c>
      <c r="G60" s="46"/>
      <c r="H60" s="47"/>
      <c r="I60" s="47"/>
      <c r="J60" s="47"/>
      <c r="K60" s="47"/>
      <c r="L60" s="47"/>
      <c r="M60" s="48"/>
    </row>
    <row r="61" spans="1:13" ht="15.75">
      <c r="A61" s="64" t="s">
        <v>113</v>
      </c>
      <c r="B61" s="65"/>
      <c r="C61" s="66"/>
      <c r="D61" s="34">
        <v>82</v>
      </c>
      <c r="E61" s="35">
        <v>1</v>
      </c>
      <c r="F61" s="35">
        <f t="shared" si="3"/>
        <v>82</v>
      </c>
      <c r="G61" s="46" t="s">
        <v>114</v>
      </c>
      <c r="H61" s="47"/>
      <c r="I61" s="47"/>
      <c r="J61" s="47"/>
      <c r="K61" s="47"/>
      <c r="L61" s="47"/>
      <c r="M61" s="48"/>
    </row>
    <row r="62" spans="1:13" ht="15.75">
      <c r="A62" s="29" t="s">
        <v>115</v>
      </c>
      <c r="B62" s="29"/>
      <c r="C62" s="29"/>
      <c r="D62" s="23">
        <v>44</v>
      </c>
      <c r="E62" s="20">
        <v>20</v>
      </c>
      <c r="F62" s="20">
        <f t="shared" si="3"/>
        <v>880</v>
      </c>
      <c r="G62" s="46" t="s">
        <v>116</v>
      </c>
      <c r="H62" s="47"/>
      <c r="I62" s="47"/>
      <c r="J62" s="47"/>
      <c r="K62" s="47"/>
      <c r="L62" s="47"/>
      <c r="M62" s="48"/>
    </row>
    <row r="63" spans="1:13" ht="15.75">
      <c r="A63" s="32" t="s">
        <v>117</v>
      </c>
      <c r="B63" s="32"/>
      <c r="C63" s="32"/>
      <c r="D63" s="34">
        <v>140</v>
      </c>
      <c r="E63" s="35">
        <v>1</v>
      </c>
      <c r="F63" s="35">
        <f t="shared" si="3"/>
        <v>140</v>
      </c>
      <c r="G63" s="46"/>
      <c r="H63" s="47"/>
      <c r="I63" s="47"/>
      <c r="J63" s="47"/>
      <c r="K63" s="47"/>
      <c r="L63" s="47"/>
      <c r="M63" s="48"/>
    </row>
    <row r="64" spans="1:13" ht="15.75">
      <c r="A64" s="36" t="s">
        <v>118</v>
      </c>
      <c r="B64" s="37"/>
      <c r="C64" s="49"/>
      <c r="D64" s="23">
        <v>100</v>
      </c>
      <c r="E64" s="20">
        <v>1</v>
      </c>
      <c r="F64" s="20">
        <f t="shared" si="3"/>
        <v>100</v>
      </c>
      <c r="G64" s="46"/>
      <c r="H64" s="47"/>
      <c r="I64" s="47"/>
      <c r="J64" s="47"/>
      <c r="K64" s="47"/>
      <c r="L64" s="47"/>
      <c r="M64" s="48"/>
    </row>
    <row r="65" spans="1:13" ht="15.75">
      <c r="A65" s="64" t="s">
        <v>118</v>
      </c>
      <c r="B65" s="65"/>
      <c r="C65" s="66"/>
      <c r="D65" s="34">
        <v>90</v>
      </c>
      <c r="E65" s="35">
        <v>25</v>
      </c>
      <c r="F65" s="61">
        <f t="shared" si="3"/>
        <v>2250</v>
      </c>
      <c r="G65" s="46"/>
      <c r="H65" s="47"/>
      <c r="I65" s="47"/>
      <c r="J65" s="47"/>
      <c r="K65" s="47"/>
      <c r="L65" s="47"/>
      <c r="M65" s="48"/>
    </row>
    <row r="66" spans="1:13" ht="15.75">
      <c r="A66" s="36" t="s">
        <v>119</v>
      </c>
      <c r="B66" s="37"/>
      <c r="C66" s="49"/>
      <c r="D66" s="23">
        <v>250</v>
      </c>
      <c r="E66" s="20">
        <v>1</v>
      </c>
      <c r="F66" s="61">
        <f t="shared" si="3"/>
        <v>250</v>
      </c>
      <c r="G66" s="46" t="s">
        <v>120</v>
      </c>
      <c r="H66" s="47"/>
      <c r="I66" s="47"/>
      <c r="J66" s="47"/>
      <c r="K66" s="47"/>
      <c r="L66" s="47"/>
      <c r="M66" s="63"/>
    </row>
    <row r="67" spans="1:13" ht="15.75">
      <c r="A67" s="64" t="s">
        <v>121</v>
      </c>
      <c r="B67" s="65"/>
      <c r="C67" s="66"/>
      <c r="D67" s="34">
        <v>220</v>
      </c>
      <c r="E67" s="35">
        <v>1</v>
      </c>
      <c r="F67" s="61">
        <f t="shared" si="3"/>
        <v>220</v>
      </c>
      <c r="G67" s="46" t="s">
        <v>122</v>
      </c>
      <c r="H67" s="47"/>
      <c r="I67" s="47"/>
      <c r="J67" s="47"/>
      <c r="K67" s="47"/>
      <c r="L67" s="47"/>
      <c r="M67" s="63"/>
    </row>
    <row r="68" spans="1:13" ht="15.75">
      <c r="A68" s="36" t="s">
        <v>123</v>
      </c>
      <c r="B68" s="37"/>
      <c r="C68" s="49"/>
      <c r="D68" s="23">
        <v>100</v>
      </c>
      <c r="E68" s="20">
        <v>1</v>
      </c>
      <c r="F68" s="61">
        <f t="shared" si="3"/>
        <v>100</v>
      </c>
      <c r="G68" s="46"/>
      <c r="H68" s="47"/>
      <c r="I68" s="47" t="s">
        <v>124</v>
      </c>
      <c r="J68" s="47"/>
      <c r="K68" s="47"/>
      <c r="L68" s="47"/>
      <c r="M68" s="48"/>
    </row>
    <row r="69" spans="1:13" s="31" customFormat="1" ht="15.75">
      <c r="A69" s="64" t="s">
        <v>125</v>
      </c>
      <c r="B69" s="64"/>
      <c r="C69" s="64"/>
      <c r="D69" s="34">
        <v>140</v>
      </c>
      <c r="E69" s="35">
        <v>1</v>
      </c>
      <c r="F69" s="61">
        <f t="shared" si="3"/>
        <v>140</v>
      </c>
      <c r="G69" s="67"/>
      <c r="H69" s="68"/>
      <c r="I69" s="68"/>
      <c r="J69" s="68"/>
      <c r="K69" s="68"/>
      <c r="L69" s="68"/>
      <c r="M69" s="69"/>
    </row>
    <row r="70" spans="1:13" s="31" customFormat="1" ht="15.75">
      <c r="A70" s="36" t="s">
        <v>126</v>
      </c>
      <c r="B70" s="37"/>
      <c r="C70" s="37"/>
      <c r="D70" s="23">
        <v>100</v>
      </c>
      <c r="E70" s="24">
        <v>1</v>
      </c>
      <c r="F70" s="61">
        <f t="shared" si="3"/>
        <v>100</v>
      </c>
      <c r="G70" s="67"/>
      <c r="H70" s="68"/>
      <c r="I70" s="68"/>
      <c r="J70" s="68"/>
      <c r="K70" s="68"/>
      <c r="L70" s="68"/>
      <c r="M70" s="69"/>
    </row>
    <row r="71" spans="1:13" s="31" customFormat="1" ht="15.75">
      <c r="A71" s="64" t="s">
        <v>127</v>
      </c>
      <c r="B71" s="65"/>
      <c r="C71" s="65"/>
      <c r="D71" s="70"/>
      <c r="E71" s="35">
        <v>4</v>
      </c>
      <c r="F71" s="35">
        <v>60</v>
      </c>
      <c r="G71" s="67"/>
      <c r="H71" s="68"/>
      <c r="I71" s="68"/>
      <c r="J71" s="68"/>
      <c r="K71" s="68"/>
      <c r="L71" s="68"/>
      <c r="M71" s="69"/>
    </row>
    <row r="72" spans="1:13" s="31" customFormat="1" ht="15.75">
      <c r="A72" s="36" t="s">
        <v>127</v>
      </c>
      <c r="B72" s="37"/>
      <c r="C72" s="37"/>
      <c r="D72" s="71"/>
      <c r="E72" s="24">
        <v>5</v>
      </c>
      <c r="F72" s="24">
        <v>75</v>
      </c>
      <c r="G72" s="67"/>
      <c r="H72" s="68"/>
      <c r="I72" s="68"/>
      <c r="J72" s="68"/>
      <c r="K72" s="68"/>
      <c r="L72" s="68"/>
      <c r="M72" s="69"/>
    </row>
    <row r="73" spans="1:13" s="31" customFormat="1" ht="15.75">
      <c r="A73" s="64" t="s">
        <v>128</v>
      </c>
      <c r="B73" s="65"/>
      <c r="C73" s="65"/>
      <c r="D73" s="70"/>
      <c r="E73" s="35">
        <v>10</v>
      </c>
      <c r="F73" s="35">
        <v>150</v>
      </c>
      <c r="G73" s="67"/>
      <c r="H73" s="68"/>
      <c r="I73" s="68"/>
      <c r="J73" s="68"/>
      <c r="K73" s="68"/>
      <c r="L73" s="68"/>
      <c r="M73" s="69"/>
    </row>
    <row r="74" spans="1:13" s="31" customFormat="1" ht="15.75" hidden="1">
      <c r="A74" s="36" t="s">
        <v>129</v>
      </c>
      <c r="B74" s="37"/>
      <c r="C74" s="37"/>
      <c r="D74" s="71"/>
      <c r="E74" s="24">
        <v>5</v>
      </c>
      <c r="F74" s="24">
        <v>206</v>
      </c>
      <c r="G74" s="67"/>
      <c r="H74" s="68"/>
      <c r="I74" s="68"/>
      <c r="J74" s="68"/>
      <c r="K74" s="68"/>
      <c r="L74" s="68"/>
      <c r="M74" s="69"/>
    </row>
    <row r="75" spans="1:13" s="31" customFormat="1" ht="15.75" hidden="1">
      <c r="A75" s="64" t="s">
        <v>130</v>
      </c>
      <c r="B75" s="65"/>
      <c r="C75" s="65"/>
      <c r="D75" s="70"/>
      <c r="E75" s="35">
        <v>5</v>
      </c>
      <c r="F75" s="35">
        <v>168</v>
      </c>
      <c r="G75" s="67"/>
      <c r="H75" s="68"/>
      <c r="I75" s="68"/>
      <c r="J75" s="68"/>
      <c r="K75" s="68"/>
      <c r="L75" s="68"/>
      <c r="M75" s="69"/>
    </row>
    <row r="76" spans="1:13" s="31" customFormat="1" ht="15.75">
      <c r="A76" s="36" t="s">
        <v>131</v>
      </c>
      <c r="B76" s="37"/>
      <c r="C76" s="37"/>
      <c r="D76" s="71"/>
      <c r="E76" s="24">
        <v>5</v>
      </c>
      <c r="F76" s="24">
        <v>145</v>
      </c>
      <c r="G76" s="67"/>
      <c r="H76" s="68"/>
      <c r="I76" s="68"/>
      <c r="J76" s="68"/>
      <c r="K76" s="68"/>
      <c r="L76" s="68"/>
      <c r="M76" s="69"/>
    </row>
    <row r="77" spans="1:13" s="31" customFormat="1" ht="15.75" hidden="1">
      <c r="A77" s="64" t="s">
        <v>132</v>
      </c>
      <c r="B77" s="65"/>
      <c r="C77" s="65"/>
      <c r="D77" s="70"/>
      <c r="E77" s="35">
        <v>0.5</v>
      </c>
      <c r="F77" s="35">
        <v>50</v>
      </c>
      <c r="G77" s="67"/>
      <c r="H77" s="68"/>
      <c r="I77" s="68"/>
      <c r="J77" s="68"/>
      <c r="K77" s="68"/>
      <c r="L77" s="68"/>
      <c r="M77" s="69"/>
    </row>
    <row r="78" spans="1:13" s="31" customFormat="1" ht="15.75" hidden="1">
      <c r="A78" s="36" t="s">
        <v>133</v>
      </c>
      <c r="B78" s="37"/>
      <c r="C78" s="37"/>
      <c r="D78" s="71"/>
      <c r="E78" s="24" t="s">
        <v>134</v>
      </c>
      <c r="F78" s="24">
        <v>280</v>
      </c>
      <c r="G78" s="67"/>
      <c r="H78" s="68"/>
      <c r="I78" s="68"/>
      <c r="J78" s="68"/>
      <c r="K78" s="68"/>
      <c r="L78" s="68"/>
      <c r="M78" s="69"/>
    </row>
    <row r="79" spans="1:13" s="31" customFormat="1" ht="15.75" hidden="1">
      <c r="A79" s="64" t="s">
        <v>135</v>
      </c>
      <c r="B79" s="65"/>
      <c r="C79" s="65"/>
      <c r="D79" s="70"/>
      <c r="E79" s="35">
        <v>0.45</v>
      </c>
      <c r="F79" s="35">
        <v>100</v>
      </c>
      <c r="G79" s="67"/>
      <c r="H79" s="68"/>
      <c r="I79" s="68"/>
      <c r="J79" s="68"/>
      <c r="K79" s="68"/>
      <c r="L79" s="68"/>
      <c r="M79" s="69"/>
    </row>
    <row r="80" spans="1:13" s="31" customFormat="1" ht="15.75" hidden="1">
      <c r="A80" s="36" t="s">
        <v>136</v>
      </c>
      <c r="B80" s="37"/>
      <c r="C80" s="37"/>
      <c r="D80" s="71"/>
      <c r="E80" s="24">
        <v>5</v>
      </c>
      <c r="F80" s="24">
        <v>300</v>
      </c>
      <c r="G80" s="67"/>
      <c r="H80" s="68"/>
      <c r="I80" s="68"/>
      <c r="J80" s="68"/>
      <c r="K80" s="68"/>
      <c r="L80" s="68"/>
      <c r="M80" s="69"/>
    </row>
    <row r="81" spans="1:13" s="31" customFormat="1" ht="15.75" hidden="1">
      <c r="A81" s="64" t="s">
        <v>137</v>
      </c>
      <c r="B81" s="65"/>
      <c r="C81" s="65"/>
      <c r="D81" s="70"/>
      <c r="E81" s="35">
        <v>0.5</v>
      </c>
      <c r="F81" s="35">
        <v>100</v>
      </c>
      <c r="G81" s="67"/>
      <c r="H81" s="68"/>
      <c r="I81" s="68"/>
      <c r="J81" s="68"/>
      <c r="K81" s="68"/>
      <c r="L81" s="68"/>
      <c r="M81" s="69"/>
    </row>
    <row r="82" spans="1:13" s="31" customFormat="1" ht="15.75" hidden="1">
      <c r="A82" s="36" t="s">
        <v>138</v>
      </c>
      <c r="B82" s="37"/>
      <c r="C82" s="37"/>
      <c r="D82" s="71"/>
      <c r="E82" s="24">
        <v>0.9</v>
      </c>
      <c r="F82" s="24">
        <v>91</v>
      </c>
      <c r="G82" s="67"/>
      <c r="H82" s="68"/>
      <c r="I82" s="68"/>
      <c r="J82" s="68"/>
      <c r="K82" s="68"/>
      <c r="L82" s="68"/>
      <c r="M82" s="69"/>
    </row>
    <row r="83" spans="1:13" s="31" customFormat="1" ht="15.75">
      <c r="A83" s="36"/>
      <c r="B83" s="37"/>
      <c r="C83" s="37"/>
      <c r="D83" s="39"/>
      <c r="E83" s="40" t="s">
        <v>139</v>
      </c>
      <c r="F83" s="72"/>
      <c r="G83" s="73"/>
      <c r="H83" s="73"/>
      <c r="I83" s="73"/>
      <c r="J83" s="73"/>
      <c r="K83" s="73"/>
      <c r="L83" s="73"/>
      <c r="M83" s="74"/>
    </row>
    <row r="84" spans="1:13" s="31" customFormat="1" ht="31.5">
      <c r="A84" s="7" t="s">
        <v>4</v>
      </c>
      <c r="B84" s="7"/>
      <c r="C84" s="9"/>
      <c r="D84" s="11"/>
      <c r="E84" s="5" t="s">
        <v>7</v>
      </c>
      <c r="F84" s="6" t="s">
        <v>8</v>
      </c>
      <c r="G84" s="59"/>
      <c r="H84" s="9"/>
      <c r="I84" s="9"/>
      <c r="J84" s="9"/>
      <c r="K84" s="60"/>
      <c r="L84" s="9"/>
      <c r="M84" s="11"/>
    </row>
    <row r="85" spans="1:13" ht="15.75">
      <c r="A85" s="36" t="s">
        <v>140</v>
      </c>
      <c r="B85" s="37"/>
      <c r="C85" s="37"/>
      <c r="D85" s="71"/>
      <c r="E85" s="20">
        <v>0.7</v>
      </c>
      <c r="F85" s="20">
        <v>60</v>
      </c>
      <c r="G85" s="46"/>
      <c r="H85" s="75"/>
      <c r="I85" s="75"/>
      <c r="J85" s="75"/>
      <c r="K85" s="75"/>
      <c r="L85" s="75"/>
      <c r="M85" s="48"/>
    </row>
    <row r="86" spans="1:13" ht="15.75">
      <c r="A86" s="64" t="s">
        <v>140</v>
      </c>
      <c r="B86" s="65"/>
      <c r="C86" s="65"/>
      <c r="D86" s="70"/>
      <c r="E86" s="35">
        <v>3</v>
      </c>
      <c r="F86" s="35">
        <v>200</v>
      </c>
      <c r="G86" s="46"/>
      <c r="H86" s="75"/>
      <c r="I86" s="75"/>
      <c r="J86" s="75"/>
      <c r="K86" s="75"/>
      <c r="L86" s="75"/>
      <c r="M86" s="48"/>
    </row>
    <row r="87" spans="1:13" ht="15.75">
      <c r="A87" s="36" t="s">
        <v>141</v>
      </c>
      <c r="B87" s="37"/>
      <c r="C87" s="37"/>
      <c r="D87" s="71"/>
      <c r="E87" s="20">
        <v>0.9</v>
      </c>
      <c r="F87" s="20">
        <v>60</v>
      </c>
      <c r="G87" s="46"/>
      <c r="H87" s="75"/>
      <c r="I87" s="75"/>
      <c r="J87" s="75"/>
      <c r="K87" s="75"/>
      <c r="L87" s="75"/>
      <c r="M87" s="48"/>
    </row>
    <row r="88" spans="1:13" ht="15.75">
      <c r="A88" s="64" t="s">
        <v>142</v>
      </c>
      <c r="B88" s="64"/>
      <c r="C88" s="64"/>
      <c r="D88" s="70"/>
      <c r="E88" s="35">
        <v>0.9</v>
      </c>
      <c r="F88" s="35">
        <v>35</v>
      </c>
      <c r="G88" s="54"/>
      <c r="H88" s="55"/>
      <c r="I88" s="55"/>
      <c r="J88" s="55"/>
      <c r="K88" s="55"/>
      <c r="L88" s="55"/>
      <c r="M88" s="56"/>
    </row>
    <row r="89" spans="1:13" s="31" customFormat="1" ht="15.75" hidden="1">
      <c r="A89" s="36"/>
      <c r="B89" s="37"/>
      <c r="C89" s="37"/>
      <c r="D89" s="39"/>
      <c r="E89" s="41" t="s">
        <v>143</v>
      </c>
      <c r="F89" s="41"/>
      <c r="G89" s="73"/>
      <c r="H89" s="73"/>
      <c r="I89" s="73"/>
      <c r="J89" s="73"/>
      <c r="K89" s="73"/>
      <c r="L89" s="73"/>
      <c r="M89" s="74"/>
    </row>
    <row r="90" spans="1:13" s="31" customFormat="1" ht="31.5" hidden="1">
      <c r="A90" s="7" t="s">
        <v>4</v>
      </c>
      <c r="B90" s="7"/>
      <c r="C90" s="9"/>
      <c r="D90" s="11"/>
      <c r="E90" s="5" t="s">
        <v>7</v>
      </c>
      <c r="F90" s="6" t="s">
        <v>8</v>
      </c>
      <c r="G90" s="59"/>
      <c r="H90" s="9"/>
      <c r="I90" s="9"/>
      <c r="J90" s="9"/>
      <c r="K90" s="60"/>
      <c r="L90" s="9"/>
      <c r="M90" s="11"/>
    </row>
    <row r="91" spans="1:13" ht="15.75" hidden="1">
      <c r="A91" s="64" t="s">
        <v>144</v>
      </c>
      <c r="B91" s="65"/>
      <c r="C91" s="65"/>
      <c r="D91" s="70"/>
      <c r="E91" s="35">
        <v>0.2</v>
      </c>
      <c r="F91" s="35">
        <v>60</v>
      </c>
      <c r="G91" s="43"/>
      <c r="H91" s="44"/>
      <c r="I91" s="44"/>
      <c r="J91" s="44"/>
      <c r="K91" s="44"/>
      <c r="L91" s="44"/>
      <c r="M91" s="45"/>
    </row>
    <row r="92" spans="1:13" ht="15.75" hidden="1">
      <c r="A92" s="36" t="s">
        <v>145</v>
      </c>
      <c r="B92" s="37"/>
      <c r="C92" s="37"/>
      <c r="D92" s="71"/>
      <c r="E92" s="24">
        <v>0.25</v>
      </c>
      <c r="F92" s="24">
        <v>40</v>
      </c>
      <c r="G92" s="46"/>
      <c r="H92" s="75"/>
      <c r="I92" s="75"/>
      <c r="J92" s="75"/>
      <c r="K92" s="75"/>
      <c r="L92" s="75"/>
      <c r="M92" s="48"/>
    </row>
    <row r="93" spans="1:13" ht="15.75" hidden="1">
      <c r="A93" s="64" t="s">
        <v>146</v>
      </c>
      <c r="B93" s="65"/>
      <c r="C93" s="65"/>
      <c r="D93" s="70"/>
      <c r="E93" s="35">
        <v>0.3</v>
      </c>
      <c r="F93" s="35">
        <v>50</v>
      </c>
      <c r="G93" s="46"/>
      <c r="H93" s="75"/>
      <c r="I93" s="75"/>
      <c r="J93" s="75"/>
      <c r="K93" s="75"/>
      <c r="L93" s="75"/>
      <c r="M93" s="48"/>
    </row>
    <row r="94" spans="1:13" ht="15.75" hidden="1">
      <c r="A94" s="36" t="s">
        <v>147</v>
      </c>
      <c r="B94" s="37"/>
      <c r="C94" s="37"/>
      <c r="D94" s="71"/>
      <c r="E94" s="24">
        <v>1</v>
      </c>
      <c r="F94" s="24">
        <v>72</v>
      </c>
      <c r="G94" s="46"/>
      <c r="H94" s="75"/>
      <c r="I94" s="75"/>
      <c r="J94" s="75"/>
      <c r="K94" s="75"/>
      <c r="L94" s="75"/>
      <c r="M94" s="48"/>
    </row>
    <row r="95" spans="1:13" ht="15.75" hidden="1">
      <c r="A95" s="64" t="s">
        <v>148</v>
      </c>
      <c r="B95" s="65"/>
      <c r="C95" s="65"/>
      <c r="D95" s="70"/>
      <c r="E95" s="35">
        <v>1</v>
      </c>
      <c r="F95" s="35">
        <v>72</v>
      </c>
      <c r="G95" s="54"/>
      <c r="H95" s="55"/>
      <c r="I95" s="55"/>
      <c r="J95" s="55"/>
      <c r="K95" s="55"/>
      <c r="L95" s="55"/>
      <c r="M95" s="56"/>
    </row>
    <row r="96" spans="1:13" ht="11.2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1:13" ht="18.75">
      <c r="A97" s="77" t="s">
        <v>149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</row>
    <row r="98" ht="11.25" customHeight="1"/>
    <row r="99" spans="2:10" ht="18">
      <c r="B99" s="78" t="s">
        <v>150</v>
      </c>
      <c r="D99" s="79"/>
      <c r="E99" s="79"/>
      <c r="F99" s="80"/>
      <c r="G99" s="81"/>
      <c r="H99" s="82" t="s">
        <v>151</v>
      </c>
      <c r="I99" s="83"/>
      <c r="J99" s="84"/>
    </row>
    <row r="100" spans="2:10" ht="18">
      <c r="B100" s="85" t="s">
        <v>152</v>
      </c>
      <c r="D100" s="86"/>
      <c r="E100" s="86"/>
      <c r="F100" s="87"/>
      <c r="G100" s="79"/>
      <c r="H100" s="88" t="s">
        <v>153</v>
      </c>
      <c r="J100" s="63"/>
    </row>
    <row r="101" spans="2:10" ht="18">
      <c r="B101" s="89" t="s">
        <v>154</v>
      </c>
      <c r="D101" s="79"/>
      <c r="E101" s="79"/>
      <c r="F101" s="90"/>
      <c r="G101" s="91"/>
      <c r="H101" s="92" t="s">
        <v>155</v>
      </c>
      <c r="I101" s="93"/>
      <c r="J101" s="94"/>
    </row>
    <row r="102" spans="2:7" ht="18">
      <c r="B102" s="95"/>
      <c r="D102" s="79"/>
      <c r="E102" s="79"/>
      <c r="F102" s="79"/>
      <c r="G102" s="79"/>
    </row>
    <row r="103" spans="2:7" ht="18">
      <c r="B103" s="95"/>
      <c r="D103" s="79"/>
      <c r="E103" s="79"/>
      <c r="F103" s="79"/>
      <c r="G103" s="79"/>
    </row>
    <row r="104" spans="2:7" ht="18">
      <c r="B104" s="95"/>
      <c r="D104" s="79"/>
      <c r="E104" s="79"/>
      <c r="F104" s="79"/>
      <c r="G104" s="79"/>
    </row>
    <row r="105" spans="2:7" ht="18">
      <c r="B105" s="95"/>
      <c r="D105" s="79"/>
      <c r="E105" s="79"/>
      <c r="F105" s="79"/>
      <c r="G105" s="79"/>
    </row>
    <row r="106" spans="2:7" ht="18">
      <c r="B106" s="95"/>
      <c r="D106" s="79"/>
      <c r="E106" s="79"/>
      <c r="F106" s="79"/>
      <c r="G106" s="79"/>
    </row>
    <row r="107" spans="2:7" ht="18">
      <c r="B107" s="95"/>
      <c r="D107" s="79"/>
      <c r="E107" s="79"/>
      <c r="F107" s="79"/>
      <c r="G107" s="79"/>
    </row>
    <row r="108" spans="2:7" ht="18">
      <c r="B108" s="95"/>
      <c r="D108" s="79"/>
      <c r="E108" s="79"/>
      <c r="F108" s="79"/>
      <c r="G108" s="79"/>
    </row>
    <row r="109" spans="2:7" ht="18">
      <c r="B109" s="95"/>
      <c r="D109" s="79"/>
      <c r="E109" s="79"/>
      <c r="F109" s="79"/>
      <c r="G109" s="79"/>
    </row>
    <row r="110" spans="2:7" ht="18">
      <c r="B110" s="95"/>
      <c r="D110" s="79"/>
      <c r="E110" s="79"/>
      <c r="F110" s="79"/>
      <c r="G110" s="79"/>
    </row>
    <row r="111" spans="2:7" ht="18">
      <c r="B111" s="95"/>
      <c r="D111" s="79"/>
      <c r="E111" s="79"/>
      <c r="F111" s="79"/>
      <c r="G111" s="79"/>
    </row>
    <row r="112" spans="2:7" ht="18">
      <c r="B112" s="95"/>
      <c r="D112" s="79"/>
      <c r="E112" s="79"/>
      <c r="F112" s="79"/>
      <c r="G112" s="79"/>
    </row>
    <row r="113" spans="2:7" ht="18">
      <c r="B113" s="95"/>
      <c r="D113" s="79"/>
      <c r="E113" s="79"/>
      <c r="F113" s="79"/>
      <c r="G113" s="79"/>
    </row>
    <row r="114" spans="2:7" ht="18">
      <c r="B114" s="95"/>
      <c r="D114" s="79"/>
      <c r="E114" s="79"/>
      <c r="F114" s="79"/>
      <c r="G114" s="79"/>
    </row>
    <row r="115" spans="1:14" ht="18">
      <c r="A115" s="96" t="s">
        <v>156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1"/>
    </row>
    <row r="116" spans="1:14" ht="18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1"/>
    </row>
    <row r="117" spans="1:14" ht="18">
      <c r="A117" s="1" t="s">
        <v>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2" t="s">
        <v>157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5" ht="18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3" ht="18.75">
      <c r="A120" s="77" t="s">
        <v>158</v>
      </c>
      <c r="B120" s="77" t="s">
        <v>149</v>
      </c>
      <c r="C120" s="77" t="s">
        <v>149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2:4" ht="18.75">
      <c r="B121" s="77"/>
      <c r="C121" s="77"/>
      <c r="D121" s="77"/>
    </row>
    <row r="122" spans="1:13" ht="18">
      <c r="A122" s="97"/>
      <c r="B122" s="98" t="s">
        <v>159</v>
      </c>
      <c r="C122" s="99"/>
      <c r="D122" s="100"/>
      <c r="E122" s="101" t="s">
        <v>160</v>
      </c>
      <c r="F122" s="101"/>
      <c r="G122" s="102"/>
      <c r="H122" s="101"/>
      <c r="I122" s="103"/>
      <c r="J122" s="101" t="s">
        <v>161</v>
      </c>
      <c r="K122" s="103"/>
      <c r="L122" s="103"/>
      <c r="M122" s="104"/>
    </row>
    <row r="123" spans="1:13" ht="18">
      <c r="A123" s="105"/>
      <c r="B123" s="82" t="s">
        <v>162</v>
      </c>
      <c r="C123" s="106"/>
      <c r="D123" s="80"/>
      <c r="E123" s="81" t="s">
        <v>163</v>
      </c>
      <c r="F123" s="81"/>
      <c r="G123" s="106"/>
      <c r="H123" s="82"/>
      <c r="I123" s="81"/>
      <c r="J123" s="82" t="s">
        <v>150</v>
      </c>
      <c r="K123" s="81"/>
      <c r="L123" s="81"/>
      <c r="M123" s="106"/>
    </row>
    <row r="124" spans="1:13" ht="18">
      <c r="A124" s="62"/>
      <c r="B124" s="107" t="s">
        <v>164</v>
      </c>
      <c r="C124" s="108"/>
      <c r="D124" s="87" t="s">
        <v>165</v>
      </c>
      <c r="E124" s="109"/>
      <c r="F124" s="109"/>
      <c r="G124" s="110"/>
      <c r="H124" s="107"/>
      <c r="I124" s="86"/>
      <c r="J124" s="88" t="s">
        <v>152</v>
      </c>
      <c r="K124" s="86"/>
      <c r="L124" s="86"/>
      <c r="M124" s="110"/>
    </row>
    <row r="125" spans="1:13" ht="18">
      <c r="A125" s="62"/>
      <c r="B125" s="95" t="s">
        <v>166</v>
      </c>
      <c r="C125" s="110"/>
      <c r="D125" s="111" t="s">
        <v>167</v>
      </c>
      <c r="F125" s="79"/>
      <c r="G125" s="110"/>
      <c r="H125" s="95"/>
      <c r="I125" s="79"/>
      <c r="J125" s="95" t="s">
        <v>168</v>
      </c>
      <c r="K125" s="79"/>
      <c r="L125" s="79"/>
      <c r="M125" s="110"/>
    </row>
    <row r="126" spans="1:13" ht="18">
      <c r="A126" s="112"/>
      <c r="B126" s="113" t="s">
        <v>169</v>
      </c>
      <c r="C126" s="114"/>
      <c r="D126" s="115"/>
      <c r="E126" s="113" t="s">
        <v>170</v>
      </c>
      <c r="F126" s="91"/>
      <c r="G126" s="114"/>
      <c r="H126" s="116"/>
      <c r="I126" s="91"/>
      <c r="J126" s="116" t="s">
        <v>171</v>
      </c>
      <c r="K126" s="91"/>
      <c r="L126" s="91"/>
      <c r="M126" s="114"/>
    </row>
    <row r="127" spans="1:13" ht="18">
      <c r="A127" s="105"/>
      <c r="B127" s="117" t="s">
        <v>172</v>
      </c>
      <c r="C127" s="81"/>
      <c r="D127" s="118"/>
      <c r="E127" s="101" t="s">
        <v>173</v>
      </c>
      <c r="F127" s="119"/>
      <c r="G127" s="120"/>
      <c r="H127" s="117"/>
      <c r="I127" s="121"/>
      <c r="J127" s="82" t="s">
        <v>151</v>
      </c>
      <c r="K127" s="121"/>
      <c r="L127" s="81"/>
      <c r="M127" s="106"/>
    </row>
    <row r="128" spans="1:13" ht="18">
      <c r="A128" s="62"/>
      <c r="B128" s="107" t="s">
        <v>174</v>
      </c>
      <c r="C128" s="122"/>
      <c r="D128" s="80"/>
      <c r="E128" s="121" t="s">
        <v>175</v>
      </c>
      <c r="F128" s="121"/>
      <c r="G128" s="123"/>
      <c r="H128" s="107"/>
      <c r="I128" s="86"/>
      <c r="J128" s="88" t="s">
        <v>153</v>
      </c>
      <c r="K128" s="79"/>
      <c r="L128" s="86"/>
      <c r="M128" s="110"/>
    </row>
    <row r="129" spans="1:13" ht="18">
      <c r="A129" s="62"/>
      <c r="B129" s="117" t="s">
        <v>176</v>
      </c>
      <c r="C129" s="122"/>
      <c r="D129" s="124" t="s">
        <v>177</v>
      </c>
      <c r="F129" s="109"/>
      <c r="G129" s="125"/>
      <c r="H129" s="117"/>
      <c r="I129" s="109"/>
      <c r="J129" s="117" t="s">
        <v>155</v>
      </c>
      <c r="K129" s="122"/>
      <c r="L129" s="86"/>
      <c r="M129" s="110"/>
    </row>
    <row r="130" spans="1:13" ht="18.75">
      <c r="A130" s="112"/>
      <c r="B130" s="113" t="s">
        <v>169</v>
      </c>
      <c r="C130" s="126"/>
      <c r="D130" s="127" t="s">
        <v>178</v>
      </c>
      <c r="E130" s="128"/>
      <c r="F130" s="128"/>
      <c r="G130" s="114"/>
      <c r="H130" s="116"/>
      <c r="I130" s="91"/>
      <c r="J130" s="91"/>
      <c r="K130" s="91"/>
      <c r="L130" s="91"/>
      <c r="M130" s="114"/>
    </row>
    <row r="132" ht="18.75">
      <c r="C132" s="129" t="s">
        <v>179</v>
      </c>
    </row>
    <row r="133" ht="15.75"/>
    <row r="134" spans="1:7" ht="18">
      <c r="A134" s="97"/>
      <c r="B134" s="98" t="s">
        <v>160</v>
      </c>
      <c r="C134" s="99"/>
      <c r="D134" s="100"/>
      <c r="E134" s="101" t="s">
        <v>173</v>
      </c>
      <c r="F134" s="101"/>
      <c r="G134" s="102"/>
    </row>
    <row r="135" spans="1:7" ht="18">
      <c r="A135" s="105"/>
      <c r="B135" s="82" t="s">
        <v>180</v>
      </c>
      <c r="C135" s="106"/>
      <c r="D135" s="80"/>
      <c r="E135" s="82" t="s">
        <v>181</v>
      </c>
      <c r="F135" s="81"/>
      <c r="G135" s="106"/>
    </row>
    <row r="136" spans="1:7" ht="18">
      <c r="A136" s="62"/>
      <c r="B136" s="107" t="s">
        <v>182</v>
      </c>
      <c r="C136" s="108"/>
      <c r="D136" s="87"/>
      <c r="E136" s="109"/>
      <c r="F136" s="109"/>
      <c r="G136" s="110"/>
    </row>
    <row r="137" spans="1:7" ht="18">
      <c r="A137" s="62"/>
      <c r="B137" s="88" t="s">
        <v>183</v>
      </c>
      <c r="C137" s="110"/>
      <c r="D137" s="111" t="s">
        <v>184</v>
      </c>
      <c r="F137" s="79"/>
      <c r="G137" s="110"/>
    </row>
    <row r="138" spans="1:7" ht="18">
      <c r="A138" s="112"/>
      <c r="B138" s="116" t="s">
        <v>185</v>
      </c>
      <c r="C138" s="114"/>
      <c r="D138" s="115"/>
      <c r="E138" s="113"/>
      <c r="F138" s="91"/>
      <c r="G138" s="114"/>
    </row>
  </sheetData>
  <sheetProtection selectLockedCells="1" selectUnlockedCells="1"/>
  <mergeCells count="29">
    <mergeCell ref="A1:M1"/>
    <mergeCell ref="A2:M2"/>
    <mergeCell ref="A3:M3"/>
    <mergeCell ref="A4:M4"/>
    <mergeCell ref="A5:B5"/>
    <mergeCell ref="A34:B34"/>
    <mergeCell ref="A44:B44"/>
    <mergeCell ref="A46:C46"/>
    <mergeCell ref="A47:C47"/>
    <mergeCell ref="A48:C48"/>
    <mergeCell ref="A50:C50"/>
    <mergeCell ref="A51:C51"/>
    <mergeCell ref="A52:C52"/>
    <mergeCell ref="A56:C56"/>
    <mergeCell ref="A58:B58"/>
    <mergeCell ref="A59:C59"/>
    <mergeCell ref="A60:C60"/>
    <mergeCell ref="A62:C62"/>
    <mergeCell ref="A63:C63"/>
    <mergeCell ref="A69:C69"/>
    <mergeCell ref="A84:B84"/>
    <mergeCell ref="A88:C88"/>
    <mergeCell ref="A90:B90"/>
    <mergeCell ref="A96:M96"/>
    <mergeCell ref="A97:M97"/>
    <mergeCell ref="A115:M116"/>
    <mergeCell ref="A117:M117"/>
    <mergeCell ref="A118:M118"/>
    <mergeCell ref="A120:M120"/>
  </mergeCells>
  <printOptions/>
  <pageMargins left="0.19652777777777777" right="0.19652777777777777" top="0.19791666666666666" bottom="0.12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2022-03-31T16:53:47Z</cp:lastPrinted>
  <dcterms:created xsi:type="dcterms:W3CDTF">2006-09-28T05:33:49Z</dcterms:created>
  <dcterms:modified xsi:type="dcterms:W3CDTF">2022-04-02T10:02:40Z</dcterms:modified>
  <cp:category/>
  <cp:version/>
  <cp:contentType/>
  <cp:contentStatus/>
  <cp:revision>288</cp:revision>
</cp:coreProperties>
</file>