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<sst xmlns="http://schemas.openxmlformats.org/spreadsheetml/2006/main" count="179" uniqueCount="133">
  <si>
    <t>ОАО "АГРО"</t>
  </si>
  <si>
    <t>изготавливает и реализует комбикорма для всех видов животных и птиц.</t>
  </si>
  <si>
    <t>телефон/факс: 8 (47541) 4-57-56;       сайт: www.kombikorm-agro.ru;        эл. почта: agro_oao@mail.ru.</t>
  </si>
  <si>
    <t>Цены  с 12.04.2021 г.</t>
  </si>
  <si>
    <t>НАИМЕНОВАНИЕ ПРОДУКЦИИ</t>
  </si>
  <si>
    <t>ВИД</t>
  </si>
  <si>
    <t xml:space="preserve">     цена       за 1 кг (руб)</t>
  </si>
  <si>
    <r>
      <rPr>
        <b/>
        <sz val="10"/>
        <color indexed="8"/>
        <rFont val="Calibri"/>
        <family val="2"/>
      </rPr>
      <t xml:space="preserve">      масса   1 </t>
    </r>
    <r>
      <rPr>
        <sz val="10"/>
        <color indexed="8"/>
        <rFont val="Calibri"/>
        <family val="2"/>
      </rPr>
      <t>мешка   (кг)</t>
    </r>
  </si>
  <si>
    <r>
      <rPr>
        <b/>
        <sz val="10"/>
        <color indexed="8"/>
        <rFont val="Calibri"/>
        <family val="2"/>
      </rPr>
      <t xml:space="preserve">стоим.   1 </t>
    </r>
    <r>
      <rPr>
        <sz val="10"/>
        <color indexed="8"/>
        <rFont val="Calibri"/>
        <family val="2"/>
      </rPr>
      <t>мешка (руб)</t>
    </r>
  </si>
  <si>
    <t xml:space="preserve"> ОБМЕННАЯ ЭНЕРГИЯ     (ккал/100г)</t>
  </si>
  <si>
    <t>СЫРОЙ ПРОТЕИН (%)</t>
  </si>
  <si>
    <t>СЫРАЯ КЛЕТЧАТ-КА (%)</t>
  </si>
  <si>
    <t>ЛИЗИН (%)</t>
  </si>
  <si>
    <t>метионин+цистин   (%)</t>
  </si>
  <si>
    <t xml:space="preserve"> Са             (%)</t>
  </si>
  <si>
    <t xml:space="preserve">    Р       (%)</t>
  </si>
  <si>
    <t>ПК-1</t>
  </si>
  <si>
    <t xml:space="preserve">ДЛЯ КУР-НЕСУШЕК </t>
  </si>
  <si>
    <t>крупка</t>
  </si>
  <si>
    <t>ПК-2</t>
  </si>
  <si>
    <t>ДЛЯ МОЛОДНЯКА КУР 0-3 НЕДЕЛЬ</t>
  </si>
  <si>
    <t>гранула  Ø2мм</t>
  </si>
  <si>
    <t>ПК-3</t>
  </si>
  <si>
    <t>ДЛЯ МОЛОДНЯКА КУР 4-8 НЕДЕЛЬ</t>
  </si>
  <si>
    <t>ПК-4</t>
  </si>
  <si>
    <t>ДЛЯ МОЛОДНЯКА КУР 9-16 НЕДЕЛЬ</t>
  </si>
  <si>
    <t>ПК-5-1</t>
  </si>
  <si>
    <t>СТАРТ ДЛЯ БРОЙЛЕРОВ, УТЯТ, ГУСЯТ 0-10 ДНЕЙ</t>
  </si>
  <si>
    <t>ПК-5-2</t>
  </si>
  <si>
    <t>РОСТДЛЯ БРОЙЛЕРОВ, УТЯТ, ГУСЯТ 11-33 ДНЕЙ</t>
  </si>
  <si>
    <t>ПК-6</t>
  </si>
  <si>
    <t>ФИНИШ ДЛЯ БРОЙЛЕРОВ, УТЯТ, ГУСЯТ ОТ 33 ДНЕЙ</t>
  </si>
  <si>
    <t>гранула  Ø3мм</t>
  </si>
  <si>
    <t>ПК-10</t>
  </si>
  <si>
    <t>ДЛЯ ВЗРОСЛЫХ ИНДЕЕК, УТОК, ГУСЕЙ</t>
  </si>
  <si>
    <t>ПК-11</t>
  </si>
  <si>
    <t>ДЛЯ МОЛОДНЯКА ИНДЕЕК СРЕДНЕГО ТИПА 0-8 НЕДЕЛЬ</t>
  </si>
  <si>
    <t>ПК-41</t>
  </si>
  <si>
    <t>ДЛЯ ПЕРЕПЕЛОВ</t>
  </si>
  <si>
    <t>СК-3</t>
  </si>
  <si>
    <t>ДЛЯ ПОРОСЯТ ОТ 5 ДО 42 ДНЕЙ (предстартер)</t>
  </si>
  <si>
    <t>ПК-50</t>
  </si>
  <si>
    <t>ДЛЯ ПОРОСЯТ 0-2 МЕСЯЦЕВ</t>
  </si>
  <si>
    <t>россыпь</t>
  </si>
  <si>
    <t>ПК-51</t>
  </si>
  <si>
    <t>ДЛЯ ПОРОСЯТ 2-4 МЕСЯЦЕВ</t>
  </si>
  <si>
    <t>ПК-52-1</t>
  </si>
  <si>
    <t>ДЛЯ ОТКОРМА СВИНЕЙ 1-Й ПЕРИОД</t>
  </si>
  <si>
    <t>гранула  Ø4мм</t>
  </si>
  <si>
    <t>ПК-52-2</t>
  </si>
  <si>
    <t>ДЛЯ ОТКОРМА СВИНЕЙ 2-Й ПЕРИОД</t>
  </si>
  <si>
    <t>ПК-53</t>
  </si>
  <si>
    <t>ДЛЯ СВИНОМАТОК ХОЛОСТЫХ СУПОРОСНЫХ</t>
  </si>
  <si>
    <t>ПК-54</t>
  </si>
  <si>
    <t>ДЛЯ СВИНОМАТОК ПОДСОСНЫХ</t>
  </si>
  <si>
    <t>ПК-56</t>
  </si>
  <si>
    <t>ДЛЯ БЕКОННОГО ОТКОРМА СВИНЕЙ</t>
  </si>
  <si>
    <t>КК-110</t>
  </si>
  <si>
    <t>ДЛЯ РЫБ-СЕГОЛЕТОК</t>
  </si>
  <si>
    <t>КК-111</t>
  </si>
  <si>
    <t>ДЛЯ 2- И 3-Х ЛЕТОК КАРПА</t>
  </si>
  <si>
    <t>КК-60-1</t>
  </si>
  <si>
    <t>ДЛЯ ДОЙНЫХ КОРОВ</t>
  </si>
  <si>
    <t>КК-62-1</t>
  </si>
  <si>
    <t>ДЛЯ ТЕЛЯТ 0-2 МЕСЯЦЕВ</t>
  </si>
  <si>
    <t>КК-62-4</t>
  </si>
  <si>
    <t>ДЛЯ ТЕЛЯТ 2-6 МЕСЯЦЕВ</t>
  </si>
  <si>
    <t>КК-63-1</t>
  </si>
  <si>
    <t>ДЛЯ ТЕЛЯТ 6-18 МЕСЯЦЕВ</t>
  </si>
  <si>
    <t>КК-65</t>
  </si>
  <si>
    <t>ДЛЯ ОТКОРМА КРС</t>
  </si>
  <si>
    <t>КК-80</t>
  </si>
  <si>
    <t>ДЛЯ ОВЕЦ И КОЗ</t>
  </si>
  <si>
    <t>ПК-90</t>
  </si>
  <si>
    <t>ДЛЯ МОЛОДНЯКА КРОЛИКОВ (30% ТРАВЯНОЙ МУКИ)</t>
  </si>
  <si>
    <t>КК-90</t>
  </si>
  <si>
    <t>ДЛЯ МОЛОДНЯКА КРОЛИКОВ (5% ТРАВЯНОЙ МУКИ)</t>
  </si>
  <si>
    <t>КС</t>
  </si>
  <si>
    <t>КОРМОСМЕСЬ</t>
  </si>
  <si>
    <t>ГОРОХ</t>
  </si>
  <si>
    <t>КУКУРУЗА</t>
  </si>
  <si>
    <t>При покупке комбикорма в мелкой фасовке (5 кг, 10 кг)</t>
  </si>
  <si>
    <t>ОВЕС</t>
  </si>
  <si>
    <t>цена 1 кг увеличивается на 1 рубль.</t>
  </si>
  <si>
    <t>ПШЕНИЦА</t>
  </si>
  <si>
    <t>ЯЧМЕНЬ</t>
  </si>
  <si>
    <t>При покупке комбикорма  от 1  до 3 тонн - скидка 2 %,</t>
  </si>
  <si>
    <t>РАКУШКА МОРСКАЯ КАСПИЙСКАЯ</t>
  </si>
  <si>
    <t>от 3 до 20 тонн — скидка 4 %.</t>
  </si>
  <si>
    <t>ИЗВЕСТНЯКОВАЯ МУКА</t>
  </si>
  <si>
    <t>МЯСОКОСТНАЯ МУКА</t>
  </si>
  <si>
    <t xml:space="preserve">При покупке комбикорма  насыпью предоставляется </t>
  </si>
  <si>
    <t>РЫБНАЯ МУКА</t>
  </si>
  <si>
    <t>скидка в размере 500 рублей за 1 тонну.</t>
  </si>
  <si>
    <t xml:space="preserve">ЖМЫХ ПОДСОЛНЕЧНЫЙ </t>
  </si>
  <si>
    <t>ТРАВЯНАЯ МУКА</t>
  </si>
  <si>
    <t>Мы имеем возможность изготавливать комбикорм</t>
  </si>
  <si>
    <t>ЗАМЕНИТЕЛЬ ЦЕЛЬНОГО МОЛОКА</t>
  </si>
  <si>
    <t>под Ваш индивидуальный рацион кормления (от 1 т).</t>
  </si>
  <si>
    <t>ОТРУБИ ПШЕНИЧНЫЕ</t>
  </si>
  <si>
    <t>Наши торговые точки:</t>
  </si>
  <si>
    <t>в Тамбове:</t>
  </si>
  <si>
    <t>в Липецке:</t>
  </si>
  <si>
    <t>в Котовске:</t>
  </si>
  <si>
    <t>мелкооптовый рынок «Хладко», ул.Клубная, 15</t>
  </si>
  <si>
    <t>ул.Суворова, 14</t>
  </si>
  <si>
    <t>склад-магазин,  ул.Советская, 20</t>
  </si>
  <si>
    <t>понедельник-суббота с 7 до 14 ч</t>
  </si>
  <si>
    <t xml:space="preserve"> пятница-воскресенье с 8 до 15 ч</t>
  </si>
  <si>
    <t>ежедневно с 8 до 17 ч</t>
  </si>
  <si>
    <t>телефон 8 953 717 92 58</t>
  </si>
  <si>
    <t xml:space="preserve">       телефон 8 904 280 22 49</t>
  </si>
  <si>
    <t>телефоны  8 (47541) 4 57 56;</t>
  </si>
  <si>
    <t xml:space="preserve">      (цены увеличиваются на 1 руб. за 1 кг из-за  транспортных расходов)</t>
  </si>
  <si>
    <t xml:space="preserve">                           (цены увеличиваются на 1 руб. за 1 кг)</t>
  </si>
  <si>
    <t>8 920 232 47 47</t>
  </si>
  <si>
    <t>Кавалерийская, 17</t>
  </si>
  <si>
    <t>в Воронеже:</t>
  </si>
  <si>
    <t>магазин «Агро», ул.Октябрьская, 9</t>
  </si>
  <si>
    <t>понедельник-суббота с 8 до 16 ч</t>
  </si>
  <si>
    <t>ул.Волгоградская, 44</t>
  </si>
  <si>
    <t>вторник - суббота с 8 до 16 ч,</t>
  </si>
  <si>
    <t>Телефон  8 908 299 05 68</t>
  </si>
  <si>
    <t>понедельник-пятница с 9 до 16 ч</t>
  </si>
  <si>
    <t>телефон  8 900 519 44 18</t>
  </si>
  <si>
    <t xml:space="preserve">          телефон 8 906 670 07 68</t>
  </si>
  <si>
    <t>в Котовске</t>
  </si>
  <si>
    <t>в Тамбове</t>
  </si>
  <si>
    <t>телефон  8 (47541) 4 57 56;</t>
  </si>
  <si>
    <t>(цены увеличиваются на 1 руб. за 1 кг из-за  транспортных расходов)</t>
  </si>
  <si>
    <t>Кавалерийская,17</t>
  </si>
  <si>
    <t>вторник - суббота с 9 до 16 ч,</t>
  </si>
  <si>
    <t>телефон 8 999 688 70 09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</si>
</sst>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General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3"/>
      <color indexed="9"/>
      <name val="Calibri"/>
      <family val="2"/>
    </font>
    <font>
      <b/>
      <sz val="13"/>
      <color indexed="9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2" fillId="0" borderId="1" xfId="0" applyFont="1" applyBorder="1" applyAlignment="1">
      <alignment horizontal="right" vertical="top"/>
    </xf>
    <xf numFmtId="164" fontId="3" fillId="0" borderId="2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 wrapText="1"/>
    </xf>
    <xf numFmtId="164" fontId="5" fillId="2" borderId="2" xfId="0" applyFont="1" applyFill="1" applyBorder="1" applyAlignment="1">
      <alignment vertical="center"/>
    </xf>
    <xf numFmtId="164" fontId="3" fillId="2" borderId="2" xfId="0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4" fontId="5" fillId="3" borderId="2" xfId="0" applyFont="1" applyFill="1" applyBorder="1" applyAlignment="1">
      <alignment vertical="center"/>
    </xf>
    <xf numFmtId="164" fontId="3" fillId="3" borderId="2" xfId="0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164" fontId="5" fillId="3" borderId="2" xfId="0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vertical="center"/>
    </xf>
    <xf numFmtId="164" fontId="3" fillId="0" borderId="2" xfId="0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/>
    </xf>
    <xf numFmtId="164" fontId="5" fillId="0" borderId="2" xfId="0" applyFont="1" applyFill="1" applyBorder="1" applyAlignment="1">
      <alignment/>
    </xf>
    <xf numFmtId="164" fontId="6" fillId="2" borderId="2" xfId="0" applyFont="1" applyFill="1" applyBorder="1" applyAlignment="1">
      <alignment horizontal="center" vertical="center"/>
    </xf>
    <xf numFmtId="164" fontId="5" fillId="3" borderId="2" xfId="0" applyFont="1" applyFill="1" applyBorder="1" applyAlignment="1">
      <alignment/>
    </xf>
    <xf numFmtId="164" fontId="7" fillId="0" borderId="3" xfId="0" applyFont="1" applyBorder="1" applyAlignment="1">
      <alignment/>
    </xf>
    <xf numFmtId="164" fontId="7" fillId="0" borderId="4" xfId="0" applyFont="1" applyBorder="1" applyAlignment="1">
      <alignment/>
    </xf>
    <xf numFmtId="164" fontId="7" fillId="0" borderId="5" xfId="0" applyFont="1" applyBorder="1" applyAlignment="1">
      <alignment/>
    </xf>
    <xf numFmtId="164" fontId="7" fillId="0" borderId="6" xfId="0" applyFont="1" applyBorder="1" applyAlignment="1">
      <alignment/>
    </xf>
    <xf numFmtId="164" fontId="7" fillId="0" borderId="0" xfId="0" applyFont="1" applyAlignment="1">
      <alignment/>
    </xf>
    <xf numFmtId="164" fontId="7" fillId="0" borderId="7" xfId="0" applyFont="1" applyBorder="1" applyAlignment="1">
      <alignment/>
    </xf>
    <xf numFmtId="164" fontId="5" fillId="2" borderId="8" xfId="0" applyFont="1" applyFill="1" applyBorder="1" applyAlignment="1">
      <alignment/>
    </xf>
    <xf numFmtId="164" fontId="5" fillId="2" borderId="9" xfId="0" applyFont="1" applyFill="1" applyBorder="1" applyAlignment="1">
      <alignment/>
    </xf>
    <xf numFmtId="164" fontId="5" fillId="2" borderId="10" xfId="0" applyFont="1" applyFill="1" applyBorder="1" applyAlignment="1">
      <alignment/>
    </xf>
    <xf numFmtId="164" fontId="5" fillId="0" borderId="8" xfId="0" applyFont="1" applyFill="1" applyBorder="1" applyAlignment="1">
      <alignment/>
    </xf>
    <xf numFmtId="164" fontId="5" fillId="0" borderId="9" xfId="0" applyFont="1" applyFill="1" applyBorder="1" applyAlignment="1">
      <alignment/>
    </xf>
    <xf numFmtId="164" fontId="5" fillId="0" borderId="10" xfId="0" applyFont="1" applyFill="1" applyBorder="1" applyAlignment="1">
      <alignment/>
    </xf>
    <xf numFmtId="164" fontId="7" fillId="0" borderId="11" xfId="0" applyFont="1" applyBorder="1" applyAlignment="1">
      <alignment/>
    </xf>
    <xf numFmtId="164" fontId="7" fillId="0" borderId="12" xfId="0" applyFont="1" applyBorder="1" applyAlignment="1">
      <alignment/>
    </xf>
    <xf numFmtId="164" fontId="7" fillId="0" borderId="13" xfId="0" applyFont="1" applyBorder="1" applyAlignment="1">
      <alignment/>
    </xf>
    <xf numFmtId="164" fontId="2" fillId="0" borderId="14" xfId="0" applyFont="1" applyBorder="1" applyAlignment="1">
      <alignment horizontal="center"/>
    </xf>
    <xf numFmtId="164" fontId="8" fillId="3" borderId="0" xfId="0" applyFont="1" applyFill="1" applyBorder="1" applyAlignment="1">
      <alignment horizontal="center" vertical="center"/>
    </xf>
    <xf numFmtId="164" fontId="9" fillId="4" borderId="8" xfId="0" applyFont="1" applyFill="1" applyBorder="1" applyAlignment="1">
      <alignment/>
    </xf>
    <xf numFmtId="164" fontId="2" fillId="4" borderId="9" xfId="0" applyFont="1" applyFill="1" applyBorder="1" applyAlignment="1">
      <alignment horizontal="center"/>
    </xf>
    <xf numFmtId="164" fontId="10" fillId="4" borderId="10" xfId="0" applyFont="1" applyFill="1" applyBorder="1" applyAlignment="1">
      <alignment/>
    </xf>
    <xf numFmtId="164" fontId="2" fillId="4" borderId="8" xfId="0" applyFont="1" applyFill="1" applyBorder="1" applyAlignment="1">
      <alignment/>
    </xf>
    <xf numFmtId="164" fontId="2" fillId="4" borderId="9" xfId="0" applyFont="1" applyFill="1" applyBorder="1" applyAlignment="1">
      <alignment/>
    </xf>
    <xf numFmtId="164" fontId="2" fillId="4" borderId="10" xfId="0" applyFont="1" applyFill="1" applyBorder="1" applyAlignment="1">
      <alignment/>
    </xf>
    <xf numFmtId="164" fontId="7" fillId="4" borderId="9" xfId="0" applyFont="1" applyFill="1" applyBorder="1" applyAlignment="1">
      <alignment/>
    </xf>
    <xf numFmtId="164" fontId="7" fillId="4" borderId="10" xfId="0" applyFont="1" applyFill="1" applyBorder="1" applyAlignment="1">
      <alignment/>
    </xf>
    <xf numFmtId="164" fontId="0" fillId="0" borderId="3" xfId="0" applyBorder="1" applyAlignment="1">
      <alignment/>
    </xf>
    <xf numFmtId="164" fontId="2" fillId="0" borderId="4" xfId="0" applyFont="1" applyBorder="1" applyAlignment="1">
      <alignment horizontal="center"/>
    </xf>
    <xf numFmtId="164" fontId="2" fillId="0" borderId="5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0" fillId="0" borderId="6" xfId="0" applyBorder="1" applyAlignment="1">
      <alignment/>
    </xf>
    <xf numFmtId="164" fontId="2" fillId="0" borderId="0" xfId="0" applyFont="1" applyAlignment="1">
      <alignment horizontal="center"/>
    </xf>
    <xf numFmtId="164" fontId="2" fillId="0" borderId="7" xfId="0" applyFont="1" applyFill="1" applyBorder="1" applyAlignment="1">
      <alignment/>
    </xf>
    <xf numFmtId="164" fontId="2" fillId="0" borderId="6" xfId="0" applyFont="1" applyBorder="1" applyAlignment="1">
      <alignment/>
    </xf>
    <xf numFmtId="164" fontId="2" fillId="0" borderId="0" xfId="0" applyFont="1" applyFill="1" applyAlignment="1">
      <alignment/>
    </xf>
    <xf numFmtId="164" fontId="2" fillId="0" borderId="7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Fill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/>
    </xf>
    <xf numFmtId="164" fontId="0" fillId="0" borderId="11" xfId="0" applyBorder="1" applyAlignment="1">
      <alignment/>
    </xf>
    <xf numFmtId="164" fontId="5" fillId="0" borderId="12" xfId="0" applyFont="1" applyBorder="1" applyAlignment="1">
      <alignment horizontal="center"/>
    </xf>
    <xf numFmtId="164" fontId="2" fillId="0" borderId="13" xfId="0" applyFont="1" applyBorder="1" applyAlignment="1">
      <alignment/>
    </xf>
    <xf numFmtId="164" fontId="2" fillId="0" borderId="11" xfId="0" applyFont="1" applyBorder="1" applyAlignment="1">
      <alignment horizontal="left"/>
    </xf>
    <xf numFmtId="164" fontId="2" fillId="0" borderId="12" xfId="0" applyFont="1" applyBorder="1" applyAlignment="1">
      <alignment/>
    </xf>
    <xf numFmtId="164" fontId="2" fillId="0" borderId="12" xfId="0" applyFont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11" fillId="4" borderId="8" xfId="0" applyFont="1" applyFill="1" applyBorder="1" applyAlignment="1">
      <alignment/>
    </xf>
    <xf numFmtId="164" fontId="11" fillId="4" borderId="9" xfId="0" applyFont="1" applyFill="1" applyBorder="1" applyAlignment="1">
      <alignment/>
    </xf>
    <xf numFmtId="164" fontId="11" fillId="4" borderId="10" xfId="0" applyFont="1" applyFill="1" applyBorder="1" applyAlignment="1">
      <alignment horizontal="center"/>
    </xf>
    <xf numFmtId="164" fontId="2" fillId="0" borderId="4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5" xfId="0" applyFont="1" applyBorder="1" applyAlignment="1">
      <alignment horizontal="center"/>
    </xf>
    <xf numFmtId="164" fontId="2" fillId="0" borderId="6" xfId="0" applyFont="1" applyFill="1" applyBorder="1" applyAlignment="1">
      <alignment horizontal="left"/>
    </xf>
    <xf numFmtId="164" fontId="2" fillId="0" borderId="7" xfId="0" applyFont="1" applyFill="1" applyBorder="1" applyAlignment="1">
      <alignment horizontal="center"/>
    </xf>
    <xf numFmtId="164" fontId="12" fillId="0" borderId="12" xfId="0" applyFont="1" applyBorder="1" applyAlignment="1">
      <alignment/>
    </xf>
    <xf numFmtId="164" fontId="2" fillId="0" borderId="11" xfId="0" applyFont="1" applyFill="1" applyBorder="1" applyAlignment="1">
      <alignment/>
    </xf>
    <xf numFmtId="164" fontId="2" fillId="0" borderId="12" xfId="0" applyFont="1" applyFill="1" applyBorder="1" applyAlignment="1">
      <alignment/>
    </xf>
    <xf numFmtId="164" fontId="0" fillId="0" borderId="0" xfId="0" applyFont="1" applyAlignment="1">
      <alignment/>
    </xf>
    <xf numFmtId="164" fontId="0" fillId="0" borderId="8" xfId="0" applyBorder="1" applyAlignment="1">
      <alignment/>
    </xf>
    <xf numFmtId="164" fontId="2" fillId="0" borderId="9" xfId="0" applyFont="1" applyBorder="1" applyAlignment="1">
      <alignment horizontal="center"/>
    </xf>
    <xf numFmtId="164" fontId="12" fillId="0" borderId="10" xfId="0" applyFont="1" applyBorder="1" applyAlignment="1">
      <alignment/>
    </xf>
    <xf numFmtId="164" fontId="12" fillId="0" borderId="9" xfId="0" applyFont="1" applyBorder="1" applyAlignment="1">
      <alignment/>
    </xf>
    <xf numFmtId="164" fontId="2" fillId="0" borderId="9" xfId="0" applyFont="1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2" fillId="0" borderId="12" xfId="0" applyFont="1" applyBorder="1" applyAlignment="1">
      <alignment horizontal="left"/>
    </xf>
    <xf numFmtId="164" fontId="13" fillId="0" borderId="12" xfId="0" applyFont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4" fontId="2" fillId="0" borderId="12" xfId="0" applyFont="1" applyFill="1" applyBorder="1" applyAlignment="1">
      <alignment horizontal="center"/>
    </xf>
    <xf numFmtId="164" fontId="12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workbookViewId="0" topLeftCell="A52">
      <selection activeCell="K69" sqref="K69"/>
    </sheetView>
  </sheetViews>
  <sheetFormatPr defaultColWidth="9.140625" defaultRowHeight="15"/>
  <cols>
    <col min="1" max="1" width="7.421875" style="0" customWidth="1"/>
    <col min="2" max="2" width="47.421875" style="0" customWidth="1"/>
    <col min="3" max="3" width="11.421875" style="0" customWidth="1"/>
    <col min="4" max="5" width="8.421875" style="0" customWidth="1"/>
    <col min="6" max="6" width="7.421875" style="0" customWidth="1"/>
    <col min="7" max="7" width="10.421875" style="0" customWidth="1"/>
    <col min="8" max="9" width="8.421875" style="0" customWidth="1"/>
    <col min="10" max="11" width="6.421875" style="0" customWidth="1"/>
    <col min="12" max="13" width="4.421875" style="0" customWidth="1"/>
    <col min="14" max="16384" width="8.421875" style="0" customWidth="1"/>
  </cols>
  <sheetData>
    <row r="1" spans="1:13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48">
      <c r="A7" s="4" t="s">
        <v>4</v>
      </c>
      <c r="B7" s="4"/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13</v>
      </c>
      <c r="L7" s="5" t="s">
        <v>14</v>
      </c>
      <c r="M7" s="5" t="s">
        <v>15</v>
      </c>
    </row>
    <row r="8" spans="1:13" ht="15.75">
      <c r="A8" s="6" t="s">
        <v>16</v>
      </c>
      <c r="B8" s="6" t="s">
        <v>17</v>
      </c>
      <c r="C8" s="7" t="s">
        <v>18</v>
      </c>
      <c r="D8" s="8">
        <v>28.8</v>
      </c>
      <c r="E8" s="9">
        <v>40</v>
      </c>
      <c r="F8" s="9">
        <f aca="true" t="shared" si="0" ref="F8:F32">D8*E8</f>
        <v>1152</v>
      </c>
      <c r="G8" s="9">
        <v>257</v>
      </c>
      <c r="H8" s="9">
        <v>16.7</v>
      </c>
      <c r="I8" s="9">
        <v>6</v>
      </c>
      <c r="J8" s="9">
        <v>0.84</v>
      </c>
      <c r="K8" s="9">
        <v>0.74</v>
      </c>
      <c r="L8" s="9">
        <v>4.01</v>
      </c>
      <c r="M8" s="9">
        <v>0.72</v>
      </c>
    </row>
    <row r="9" spans="1:13" ht="15.75">
      <c r="A9" s="10" t="s">
        <v>19</v>
      </c>
      <c r="B9" s="10" t="s">
        <v>20</v>
      </c>
      <c r="C9" s="11" t="s">
        <v>21</v>
      </c>
      <c r="D9" s="12">
        <v>35.8</v>
      </c>
      <c r="E9" s="13">
        <v>25</v>
      </c>
      <c r="F9" s="14">
        <f t="shared" si="0"/>
        <v>894.9999999999999</v>
      </c>
      <c r="G9" s="13">
        <v>300</v>
      </c>
      <c r="H9" s="13">
        <v>21.04</v>
      </c>
      <c r="I9" s="13">
        <v>4.01</v>
      </c>
      <c r="J9" s="13">
        <v>1.22</v>
      </c>
      <c r="K9" s="13">
        <v>0.83</v>
      </c>
      <c r="L9" s="13">
        <v>1.09</v>
      </c>
      <c r="M9" s="13">
        <v>0.85</v>
      </c>
    </row>
    <row r="10" spans="1:13" ht="15.75">
      <c r="A10" s="6" t="s">
        <v>22</v>
      </c>
      <c r="B10" s="6" t="s">
        <v>23</v>
      </c>
      <c r="C10" s="7" t="s">
        <v>18</v>
      </c>
      <c r="D10" s="8">
        <v>32.2</v>
      </c>
      <c r="E10" s="9">
        <v>40</v>
      </c>
      <c r="F10" s="9">
        <f t="shared" si="0"/>
        <v>1288</v>
      </c>
      <c r="G10" s="9">
        <v>302</v>
      </c>
      <c r="H10" s="9">
        <v>19.12</v>
      </c>
      <c r="I10" s="9">
        <v>4.07</v>
      </c>
      <c r="J10" s="9">
        <v>1.05</v>
      </c>
      <c r="K10" s="9">
        <v>0.71</v>
      </c>
      <c r="L10" s="9">
        <v>1.08</v>
      </c>
      <c r="M10" s="9">
        <v>0.83</v>
      </c>
    </row>
    <row r="11" spans="1:13" ht="15.75">
      <c r="A11" s="10" t="s">
        <v>24</v>
      </c>
      <c r="B11" s="10" t="s">
        <v>25</v>
      </c>
      <c r="C11" s="11" t="s">
        <v>18</v>
      </c>
      <c r="D11" s="12">
        <v>27</v>
      </c>
      <c r="E11" s="13">
        <v>40</v>
      </c>
      <c r="F11" s="14">
        <f t="shared" si="0"/>
        <v>1080</v>
      </c>
      <c r="G11" s="13">
        <v>287</v>
      </c>
      <c r="H11" s="13">
        <v>16.07</v>
      </c>
      <c r="I11" s="13">
        <v>5.04</v>
      </c>
      <c r="J11" s="13">
        <v>0.77</v>
      </c>
      <c r="K11" s="13">
        <v>0.62</v>
      </c>
      <c r="L11" s="13">
        <v>1.06</v>
      </c>
      <c r="M11" s="13">
        <v>0.82</v>
      </c>
    </row>
    <row r="12" spans="1:13" ht="15.75">
      <c r="A12" s="6" t="s">
        <v>26</v>
      </c>
      <c r="B12" s="6" t="s">
        <v>27</v>
      </c>
      <c r="C12" s="7" t="s">
        <v>21</v>
      </c>
      <c r="D12" s="8">
        <v>41.6</v>
      </c>
      <c r="E12" s="9">
        <v>25</v>
      </c>
      <c r="F12" s="9">
        <f t="shared" si="0"/>
        <v>1040</v>
      </c>
      <c r="G12" s="9">
        <v>303</v>
      </c>
      <c r="H12" s="9">
        <v>22.13</v>
      </c>
      <c r="I12" s="9">
        <v>4.36</v>
      </c>
      <c r="J12" s="9">
        <v>1.44</v>
      </c>
      <c r="K12" s="9">
        <v>1.07</v>
      </c>
      <c r="L12" s="9">
        <v>1.06</v>
      </c>
      <c r="M12" s="9">
        <v>0.75</v>
      </c>
    </row>
    <row r="13" spans="1:13" ht="15.75">
      <c r="A13" s="10" t="s">
        <v>28</v>
      </c>
      <c r="B13" s="10" t="s">
        <v>29</v>
      </c>
      <c r="C13" s="11" t="s">
        <v>21</v>
      </c>
      <c r="D13" s="12">
        <v>39.2</v>
      </c>
      <c r="E13" s="13">
        <v>25</v>
      </c>
      <c r="F13" s="14">
        <f t="shared" si="0"/>
        <v>980.0000000000001</v>
      </c>
      <c r="G13" s="13">
        <v>315</v>
      </c>
      <c r="H13" s="13">
        <v>21.26</v>
      </c>
      <c r="I13" s="13">
        <v>4.51</v>
      </c>
      <c r="J13" s="13">
        <v>1.25</v>
      </c>
      <c r="K13" s="13">
        <v>0.95</v>
      </c>
      <c r="L13" s="13">
        <v>1.12</v>
      </c>
      <c r="M13" s="13">
        <v>0.76</v>
      </c>
    </row>
    <row r="14" spans="1:13" ht="15.75">
      <c r="A14" s="6" t="s">
        <v>30</v>
      </c>
      <c r="B14" s="6" t="s">
        <v>31</v>
      </c>
      <c r="C14" s="7" t="s">
        <v>32</v>
      </c>
      <c r="D14" s="8">
        <v>35.48</v>
      </c>
      <c r="E14" s="9">
        <v>25</v>
      </c>
      <c r="F14" s="9">
        <f t="shared" si="0"/>
        <v>886.9999999999999</v>
      </c>
      <c r="G14" s="9">
        <v>320</v>
      </c>
      <c r="H14" s="9">
        <v>19.21</v>
      </c>
      <c r="I14" s="9">
        <v>4.67</v>
      </c>
      <c r="J14" s="9">
        <v>1.09</v>
      </c>
      <c r="K14" s="9">
        <v>0.86</v>
      </c>
      <c r="L14" s="9">
        <v>0.97</v>
      </c>
      <c r="M14" s="9">
        <v>0.74</v>
      </c>
    </row>
    <row r="15" spans="1:13" ht="15.75">
      <c r="A15" s="10" t="s">
        <v>33</v>
      </c>
      <c r="B15" s="10" t="s">
        <v>34</v>
      </c>
      <c r="C15" s="11" t="s">
        <v>32</v>
      </c>
      <c r="D15" s="12">
        <v>26</v>
      </c>
      <c r="E15" s="13">
        <v>40</v>
      </c>
      <c r="F15" s="14">
        <f t="shared" si="0"/>
        <v>1040</v>
      </c>
      <c r="G15" s="13">
        <v>274</v>
      </c>
      <c r="H15" s="13">
        <v>15.66</v>
      </c>
      <c r="I15" s="13">
        <v>5.27</v>
      </c>
      <c r="J15" s="13">
        <v>0.8</v>
      </c>
      <c r="K15" s="13">
        <v>0.6</v>
      </c>
      <c r="L15" s="13">
        <v>2.61</v>
      </c>
      <c r="M15" s="13">
        <v>0.7</v>
      </c>
    </row>
    <row r="16" spans="1:13" ht="15.75">
      <c r="A16" s="6" t="s">
        <v>35</v>
      </c>
      <c r="B16" s="6" t="s">
        <v>36</v>
      </c>
      <c r="C16" s="7" t="s">
        <v>21</v>
      </c>
      <c r="D16" s="8">
        <v>41.8</v>
      </c>
      <c r="E16" s="9">
        <v>25</v>
      </c>
      <c r="F16" s="9">
        <f t="shared" si="0"/>
        <v>1045</v>
      </c>
      <c r="G16" s="9">
        <v>287</v>
      </c>
      <c r="H16" s="9">
        <v>25</v>
      </c>
      <c r="I16" s="9">
        <v>4.21</v>
      </c>
      <c r="J16" s="9">
        <v>1.6</v>
      </c>
      <c r="K16" s="9">
        <v>0.97</v>
      </c>
      <c r="L16" s="9">
        <v>1.1</v>
      </c>
      <c r="M16" s="9">
        <v>0.79</v>
      </c>
    </row>
    <row r="17" spans="1:13" ht="15.75">
      <c r="A17" s="10" t="s">
        <v>37</v>
      </c>
      <c r="B17" s="10" t="s">
        <v>38</v>
      </c>
      <c r="C17" s="11" t="s">
        <v>18</v>
      </c>
      <c r="D17" s="12">
        <v>33.36</v>
      </c>
      <c r="E17" s="13">
        <v>25</v>
      </c>
      <c r="F17" s="14">
        <f t="shared" si="0"/>
        <v>834</v>
      </c>
      <c r="G17" s="13">
        <v>269</v>
      </c>
      <c r="H17" s="13">
        <v>20.43</v>
      </c>
      <c r="I17" s="13">
        <v>5.63</v>
      </c>
      <c r="J17" s="13">
        <v>1.16</v>
      </c>
      <c r="K17" s="13">
        <v>0.75</v>
      </c>
      <c r="L17" s="13">
        <v>3.47</v>
      </c>
      <c r="M17" s="13">
        <v>0.93</v>
      </c>
    </row>
    <row r="18" spans="1:13" ht="15.75">
      <c r="A18" s="6" t="s">
        <v>39</v>
      </c>
      <c r="B18" s="6" t="s">
        <v>40</v>
      </c>
      <c r="C18" s="7" t="s">
        <v>21</v>
      </c>
      <c r="D18" s="8">
        <v>67</v>
      </c>
      <c r="E18" s="9">
        <v>10</v>
      </c>
      <c r="F18" s="9">
        <f t="shared" si="0"/>
        <v>670</v>
      </c>
      <c r="G18" s="9">
        <v>347</v>
      </c>
      <c r="H18" s="9">
        <v>18.94</v>
      </c>
      <c r="I18" s="9">
        <v>3.34</v>
      </c>
      <c r="J18" s="9">
        <v>1.5</v>
      </c>
      <c r="K18" s="9">
        <v>0.94</v>
      </c>
      <c r="L18" s="9">
        <v>0.81</v>
      </c>
      <c r="M18" s="9">
        <v>0.63</v>
      </c>
    </row>
    <row r="19" spans="1:13" ht="15.75">
      <c r="A19" s="15" t="s">
        <v>41</v>
      </c>
      <c r="B19" s="15" t="s">
        <v>42</v>
      </c>
      <c r="C19" s="16" t="s">
        <v>43</v>
      </c>
      <c r="D19" s="17">
        <v>42.2</v>
      </c>
      <c r="E19" s="14">
        <v>40</v>
      </c>
      <c r="F19" s="14">
        <f t="shared" si="0"/>
        <v>1688</v>
      </c>
      <c r="G19" s="14">
        <v>332</v>
      </c>
      <c r="H19" s="14">
        <v>18.86</v>
      </c>
      <c r="I19" s="14">
        <v>3.63</v>
      </c>
      <c r="J19" s="14">
        <v>1.35</v>
      </c>
      <c r="K19" s="14">
        <v>0.75</v>
      </c>
      <c r="L19" s="14">
        <v>0.89</v>
      </c>
      <c r="M19" s="14">
        <v>0.72</v>
      </c>
    </row>
    <row r="20" spans="1:13" ht="15.75">
      <c r="A20" s="6" t="s">
        <v>44</v>
      </c>
      <c r="B20" s="6" t="s">
        <v>45</v>
      </c>
      <c r="C20" s="7" t="s">
        <v>43</v>
      </c>
      <c r="D20" s="8">
        <v>33.4</v>
      </c>
      <c r="E20" s="9">
        <v>40</v>
      </c>
      <c r="F20" s="9">
        <f t="shared" si="0"/>
        <v>1336</v>
      </c>
      <c r="G20" s="9">
        <v>318</v>
      </c>
      <c r="H20" s="9">
        <v>17.95</v>
      </c>
      <c r="I20" s="9">
        <v>5.31</v>
      </c>
      <c r="J20" s="9">
        <v>1.12</v>
      </c>
      <c r="K20" s="9">
        <v>0.71</v>
      </c>
      <c r="L20" s="9">
        <v>0.86</v>
      </c>
      <c r="M20" s="9">
        <v>0.67</v>
      </c>
    </row>
    <row r="21" spans="1:13" ht="15.75">
      <c r="A21" s="15" t="s">
        <v>46</v>
      </c>
      <c r="B21" s="15" t="s">
        <v>47</v>
      </c>
      <c r="C21" s="16" t="s">
        <v>48</v>
      </c>
      <c r="D21" s="17">
        <v>27.8</v>
      </c>
      <c r="E21" s="14">
        <v>40</v>
      </c>
      <c r="F21" s="14">
        <f t="shared" si="0"/>
        <v>1112</v>
      </c>
      <c r="G21" s="14">
        <v>315</v>
      </c>
      <c r="H21" s="14">
        <v>17.05</v>
      </c>
      <c r="I21" s="14">
        <v>5.58</v>
      </c>
      <c r="J21" s="14">
        <v>1.04</v>
      </c>
      <c r="K21" s="14">
        <v>0.67</v>
      </c>
      <c r="L21" s="14">
        <v>0.84</v>
      </c>
      <c r="M21" s="14">
        <v>0.7</v>
      </c>
    </row>
    <row r="22" spans="1:13" ht="15.75">
      <c r="A22" s="6" t="s">
        <v>49</v>
      </c>
      <c r="B22" s="6" t="s">
        <v>50</v>
      </c>
      <c r="C22" s="7" t="s">
        <v>43</v>
      </c>
      <c r="D22" s="8">
        <v>22.8</v>
      </c>
      <c r="E22" s="9">
        <v>35</v>
      </c>
      <c r="F22" s="9">
        <f t="shared" si="0"/>
        <v>798</v>
      </c>
      <c r="G22" s="9">
        <v>275</v>
      </c>
      <c r="H22" s="9">
        <v>14.95</v>
      </c>
      <c r="I22" s="9">
        <v>6.91</v>
      </c>
      <c r="J22" s="9">
        <v>0.81</v>
      </c>
      <c r="K22" s="9">
        <v>0.55</v>
      </c>
      <c r="L22" s="9">
        <v>0.81</v>
      </c>
      <c r="M22" s="9">
        <v>0.74</v>
      </c>
    </row>
    <row r="23" spans="1:13" ht="15.75">
      <c r="A23" s="15" t="s">
        <v>51</v>
      </c>
      <c r="B23" s="15" t="s">
        <v>52</v>
      </c>
      <c r="C23" s="16" t="s">
        <v>43</v>
      </c>
      <c r="D23" s="17">
        <v>25</v>
      </c>
      <c r="E23" s="14">
        <v>40</v>
      </c>
      <c r="F23" s="14">
        <f t="shared" si="0"/>
        <v>1000</v>
      </c>
      <c r="G23" s="14">
        <v>296</v>
      </c>
      <c r="H23" s="14">
        <v>15.24</v>
      </c>
      <c r="I23" s="14">
        <v>7.48</v>
      </c>
      <c r="J23" s="14">
        <v>0.76</v>
      </c>
      <c r="K23" s="14">
        <v>0.53</v>
      </c>
      <c r="L23" s="14">
        <v>0.85</v>
      </c>
      <c r="M23" s="14">
        <v>0.68</v>
      </c>
    </row>
    <row r="24" spans="1:13" ht="15.75">
      <c r="A24" s="6" t="s">
        <v>53</v>
      </c>
      <c r="B24" s="6" t="s">
        <v>54</v>
      </c>
      <c r="C24" s="7" t="s">
        <v>43</v>
      </c>
      <c r="D24" s="8">
        <v>29</v>
      </c>
      <c r="E24" s="9">
        <v>40</v>
      </c>
      <c r="F24" s="9">
        <f t="shared" si="0"/>
        <v>1160</v>
      </c>
      <c r="G24" s="9">
        <v>311</v>
      </c>
      <c r="H24" s="9">
        <v>17.04</v>
      </c>
      <c r="I24" s="9">
        <v>7.07</v>
      </c>
      <c r="J24" s="9">
        <v>0.98</v>
      </c>
      <c r="K24" s="9">
        <v>0.64</v>
      </c>
      <c r="L24" s="9">
        <v>0.91</v>
      </c>
      <c r="M24" s="9">
        <v>0.74</v>
      </c>
    </row>
    <row r="25" spans="1:13" ht="15.75">
      <c r="A25" s="15" t="s">
        <v>55</v>
      </c>
      <c r="B25" s="15" t="s">
        <v>56</v>
      </c>
      <c r="C25" s="16" t="s">
        <v>48</v>
      </c>
      <c r="D25" s="17">
        <v>19</v>
      </c>
      <c r="E25" s="14">
        <v>40</v>
      </c>
      <c r="F25" s="14">
        <f t="shared" si="0"/>
        <v>760</v>
      </c>
      <c r="G25" s="14">
        <v>210</v>
      </c>
      <c r="H25" s="14">
        <v>14.71</v>
      </c>
      <c r="I25" s="14">
        <v>9.42</v>
      </c>
      <c r="J25" s="14">
        <v>0.53</v>
      </c>
      <c r="K25" s="14">
        <v>0.39</v>
      </c>
      <c r="L25" s="14">
        <v>0.87</v>
      </c>
      <c r="M25" s="14">
        <v>0.94</v>
      </c>
    </row>
    <row r="26" spans="1:13" ht="15.75">
      <c r="A26" s="6" t="s">
        <v>57</v>
      </c>
      <c r="B26" s="6" t="s">
        <v>58</v>
      </c>
      <c r="C26" s="7" t="s">
        <v>21</v>
      </c>
      <c r="D26" s="8">
        <v>35</v>
      </c>
      <c r="E26" s="9">
        <v>40</v>
      </c>
      <c r="F26" s="9">
        <f t="shared" si="0"/>
        <v>1400</v>
      </c>
      <c r="G26" s="9">
        <v>261</v>
      </c>
      <c r="H26" s="9">
        <v>26.43</v>
      </c>
      <c r="I26" s="9">
        <v>7.75</v>
      </c>
      <c r="J26" s="9">
        <v>1.41</v>
      </c>
      <c r="K26" s="9">
        <v>0.84</v>
      </c>
      <c r="L26" s="9">
        <v>1.27</v>
      </c>
      <c r="M26" s="9">
        <v>1.05</v>
      </c>
    </row>
    <row r="27" spans="1:13" ht="15.75">
      <c r="A27" s="15" t="s">
        <v>59</v>
      </c>
      <c r="B27" s="15" t="s">
        <v>60</v>
      </c>
      <c r="C27" s="16" t="s">
        <v>48</v>
      </c>
      <c r="D27" s="17">
        <v>26</v>
      </c>
      <c r="E27" s="14">
        <v>40</v>
      </c>
      <c r="F27" s="14">
        <f t="shared" si="0"/>
        <v>1040</v>
      </c>
      <c r="G27" s="14">
        <v>233</v>
      </c>
      <c r="H27" s="14">
        <v>20.25</v>
      </c>
      <c r="I27" s="14">
        <v>8.49</v>
      </c>
      <c r="J27" s="14">
        <v>1.09</v>
      </c>
      <c r="K27" s="14">
        <v>0.68</v>
      </c>
      <c r="L27" s="14">
        <v>0.9</v>
      </c>
      <c r="M27" s="14">
        <v>1.03</v>
      </c>
    </row>
    <row r="28" spans="1:13" ht="15.75">
      <c r="A28" s="18" t="s">
        <v>61</v>
      </c>
      <c r="B28" s="18" t="s">
        <v>62</v>
      </c>
      <c r="C28" s="7" t="s">
        <v>43</v>
      </c>
      <c r="D28" s="8">
        <v>24.2</v>
      </c>
      <c r="E28" s="9">
        <v>40</v>
      </c>
      <c r="F28" s="9">
        <f t="shared" si="0"/>
        <v>968</v>
      </c>
      <c r="G28" s="9">
        <v>256</v>
      </c>
      <c r="H28" s="9">
        <v>16.81</v>
      </c>
      <c r="I28" s="9">
        <v>8.83</v>
      </c>
      <c r="J28" s="9">
        <v>0.58</v>
      </c>
      <c r="K28" s="9">
        <v>0.67</v>
      </c>
      <c r="L28" s="9">
        <v>0.7</v>
      </c>
      <c r="M28" s="9">
        <v>1.02</v>
      </c>
    </row>
    <row r="29" spans="1:13" ht="15.75">
      <c r="A29" s="19" t="s">
        <v>63</v>
      </c>
      <c r="B29" s="19" t="s">
        <v>64</v>
      </c>
      <c r="C29" s="16" t="s">
        <v>32</v>
      </c>
      <c r="D29" s="17">
        <v>39.8</v>
      </c>
      <c r="E29" s="14">
        <v>40</v>
      </c>
      <c r="F29" s="14">
        <f t="shared" si="0"/>
        <v>1592</v>
      </c>
      <c r="G29" s="14">
        <v>287</v>
      </c>
      <c r="H29" s="14">
        <v>20.14</v>
      </c>
      <c r="I29" s="14">
        <v>5.97</v>
      </c>
      <c r="J29" s="14">
        <v>0.95</v>
      </c>
      <c r="K29" s="14">
        <v>0.72</v>
      </c>
      <c r="L29" s="14">
        <v>1.09</v>
      </c>
      <c r="M29" s="14">
        <v>0.79</v>
      </c>
    </row>
    <row r="30" spans="1:13" ht="15.75">
      <c r="A30" s="18" t="s">
        <v>65</v>
      </c>
      <c r="B30" s="18" t="s">
        <v>66</v>
      </c>
      <c r="C30" s="7" t="s">
        <v>43</v>
      </c>
      <c r="D30" s="8">
        <v>28.8</v>
      </c>
      <c r="E30" s="9">
        <v>40</v>
      </c>
      <c r="F30" s="9">
        <f t="shared" si="0"/>
        <v>1152</v>
      </c>
      <c r="G30" s="9">
        <v>225</v>
      </c>
      <c r="H30" s="9">
        <v>17.01</v>
      </c>
      <c r="I30" s="9">
        <v>10.49</v>
      </c>
      <c r="J30" s="9">
        <v>0.58</v>
      </c>
      <c r="K30" s="9">
        <v>0.53</v>
      </c>
      <c r="L30" s="9">
        <v>0.63</v>
      </c>
      <c r="M30" s="9">
        <v>0.8</v>
      </c>
    </row>
    <row r="31" spans="1:13" ht="15.75">
      <c r="A31" s="19" t="s">
        <v>67</v>
      </c>
      <c r="B31" s="19" t="s">
        <v>68</v>
      </c>
      <c r="C31" s="16" t="s">
        <v>43</v>
      </c>
      <c r="D31" s="17">
        <v>24.3</v>
      </c>
      <c r="E31" s="14">
        <v>40</v>
      </c>
      <c r="F31" s="14">
        <f t="shared" si="0"/>
        <v>972</v>
      </c>
      <c r="G31" s="14">
        <v>256</v>
      </c>
      <c r="H31" s="14">
        <v>17.05</v>
      </c>
      <c r="I31" s="14">
        <v>8.52</v>
      </c>
      <c r="J31" s="14">
        <v>0.6</v>
      </c>
      <c r="K31" s="14">
        <v>0.54</v>
      </c>
      <c r="L31" s="14">
        <v>0.64</v>
      </c>
      <c r="M31" s="14">
        <v>0.95</v>
      </c>
    </row>
    <row r="32" spans="1:13" ht="15.75">
      <c r="A32" s="18" t="s">
        <v>69</v>
      </c>
      <c r="B32" s="18" t="s">
        <v>70</v>
      </c>
      <c r="C32" s="7" t="s">
        <v>48</v>
      </c>
      <c r="D32" s="8">
        <v>23.4</v>
      </c>
      <c r="E32" s="9">
        <v>40</v>
      </c>
      <c r="F32" s="9">
        <f t="shared" si="0"/>
        <v>936</v>
      </c>
      <c r="G32" s="20">
        <v>251</v>
      </c>
      <c r="H32" s="9">
        <v>15.09</v>
      </c>
      <c r="I32" s="9">
        <v>7.62</v>
      </c>
      <c r="J32" s="9">
        <v>0.52</v>
      </c>
      <c r="K32" s="9">
        <v>0.5</v>
      </c>
      <c r="L32" s="9">
        <v>0.62</v>
      </c>
      <c r="M32" s="9">
        <v>0.99</v>
      </c>
    </row>
    <row r="33" spans="1:13" ht="48">
      <c r="A33" s="4" t="s">
        <v>4</v>
      </c>
      <c r="B33" s="4"/>
      <c r="C33" s="5" t="s">
        <v>5</v>
      </c>
      <c r="D33" s="5" t="s">
        <v>6</v>
      </c>
      <c r="E33" s="5" t="s">
        <v>7</v>
      </c>
      <c r="F33" s="5" t="s">
        <v>8</v>
      </c>
      <c r="G33" s="5" t="s">
        <v>9</v>
      </c>
      <c r="H33" s="5" t="s">
        <v>10</v>
      </c>
      <c r="I33" s="5" t="s">
        <v>11</v>
      </c>
      <c r="J33" s="5" t="s">
        <v>12</v>
      </c>
      <c r="K33" s="5" t="s">
        <v>13</v>
      </c>
      <c r="L33" s="5" t="s">
        <v>14</v>
      </c>
      <c r="M33" s="5" t="s">
        <v>15</v>
      </c>
    </row>
    <row r="34" spans="1:13" ht="15.75">
      <c r="A34" s="18" t="s">
        <v>71</v>
      </c>
      <c r="B34" s="18" t="s">
        <v>72</v>
      </c>
      <c r="C34" s="7" t="s">
        <v>48</v>
      </c>
      <c r="D34" s="8">
        <v>23.7</v>
      </c>
      <c r="E34" s="9">
        <v>40</v>
      </c>
      <c r="F34" s="9">
        <f aca="true" t="shared" si="1" ref="F34:F50">D34*E34</f>
        <v>948</v>
      </c>
      <c r="G34" s="9">
        <v>263</v>
      </c>
      <c r="H34" s="9">
        <v>14.12</v>
      </c>
      <c r="I34" s="9">
        <v>7.17</v>
      </c>
      <c r="J34" s="9">
        <v>0.48</v>
      </c>
      <c r="K34" s="9">
        <v>0.49</v>
      </c>
      <c r="L34" s="9">
        <v>0.6000000000000001</v>
      </c>
      <c r="M34" s="9">
        <v>0.88</v>
      </c>
    </row>
    <row r="35" spans="1:13" ht="15.75">
      <c r="A35" s="21" t="s">
        <v>73</v>
      </c>
      <c r="B35" s="21" t="s">
        <v>74</v>
      </c>
      <c r="C35" s="11" t="s">
        <v>48</v>
      </c>
      <c r="D35" s="12">
        <v>25.2</v>
      </c>
      <c r="E35" s="13">
        <v>40</v>
      </c>
      <c r="F35" s="13">
        <f t="shared" si="1"/>
        <v>1008</v>
      </c>
      <c r="G35" s="13">
        <v>297</v>
      </c>
      <c r="H35" s="13">
        <v>18.12</v>
      </c>
      <c r="I35" s="13">
        <v>13.4</v>
      </c>
      <c r="J35" s="13">
        <v>0.77</v>
      </c>
      <c r="K35" s="13">
        <v>0.58</v>
      </c>
      <c r="L35" s="13">
        <v>0.73</v>
      </c>
      <c r="M35" s="13">
        <v>0.58</v>
      </c>
    </row>
    <row r="36" spans="1:13" ht="15.75">
      <c r="A36" s="18" t="s">
        <v>75</v>
      </c>
      <c r="B36" s="18" t="s">
        <v>76</v>
      </c>
      <c r="C36" s="7" t="s">
        <v>48</v>
      </c>
      <c r="D36" s="8">
        <v>24.8</v>
      </c>
      <c r="E36" s="9">
        <v>40</v>
      </c>
      <c r="F36" s="9">
        <f t="shared" si="1"/>
        <v>992</v>
      </c>
      <c r="G36" s="9">
        <v>291</v>
      </c>
      <c r="H36" s="9">
        <v>16.76</v>
      </c>
      <c r="I36" s="9">
        <v>8.38</v>
      </c>
      <c r="J36" s="9">
        <v>0.7</v>
      </c>
      <c r="K36" s="9">
        <v>0.57</v>
      </c>
      <c r="L36" s="9">
        <v>0.69</v>
      </c>
      <c r="M36" s="9">
        <v>0.63</v>
      </c>
    </row>
    <row r="37" spans="1:13" ht="15.75">
      <c r="A37" s="19" t="s">
        <v>77</v>
      </c>
      <c r="B37" s="19" t="s">
        <v>78</v>
      </c>
      <c r="C37" s="16" t="s">
        <v>43</v>
      </c>
      <c r="D37" s="17">
        <v>19.8</v>
      </c>
      <c r="E37" s="14">
        <v>40</v>
      </c>
      <c r="F37" s="14">
        <f t="shared" si="1"/>
        <v>792</v>
      </c>
      <c r="G37" s="14">
        <v>253</v>
      </c>
      <c r="H37" s="14">
        <v>11.69</v>
      </c>
      <c r="I37" s="14">
        <v>4.94</v>
      </c>
      <c r="J37" s="14">
        <v>0.36</v>
      </c>
      <c r="K37" s="14">
        <v>0.33</v>
      </c>
      <c r="L37" s="14">
        <v>0.69</v>
      </c>
      <c r="M37" s="14">
        <v>0.54</v>
      </c>
    </row>
    <row r="38" spans="1:13" ht="15.75">
      <c r="A38" s="18" t="s">
        <v>79</v>
      </c>
      <c r="B38" s="18"/>
      <c r="C38" s="18"/>
      <c r="D38" s="8">
        <v>23.5</v>
      </c>
      <c r="E38" s="9">
        <v>30</v>
      </c>
      <c r="F38" s="9">
        <f t="shared" si="1"/>
        <v>705</v>
      </c>
      <c r="G38" s="22"/>
      <c r="H38" s="23"/>
      <c r="I38" s="23"/>
      <c r="J38" s="23"/>
      <c r="K38" s="23"/>
      <c r="L38" s="23"/>
      <c r="M38" s="24"/>
    </row>
    <row r="39" spans="1:13" ht="15.75">
      <c r="A39" s="19" t="s">
        <v>80</v>
      </c>
      <c r="B39" s="19"/>
      <c r="C39" s="19"/>
      <c r="D39" s="17">
        <v>18.5</v>
      </c>
      <c r="E39" s="14">
        <v>30</v>
      </c>
      <c r="F39" s="14">
        <f t="shared" si="1"/>
        <v>555</v>
      </c>
      <c r="G39" s="25" t="s">
        <v>81</v>
      </c>
      <c r="H39" s="26"/>
      <c r="I39" s="26"/>
      <c r="J39" s="26"/>
      <c r="K39" s="26"/>
      <c r="L39" s="26"/>
      <c r="M39" s="27"/>
    </row>
    <row r="40" spans="1:13" ht="15.75">
      <c r="A40" s="18" t="s">
        <v>82</v>
      </c>
      <c r="B40" s="18"/>
      <c r="C40" s="18"/>
      <c r="D40" s="8">
        <v>17</v>
      </c>
      <c r="E40" s="9">
        <v>30</v>
      </c>
      <c r="F40" s="9">
        <f t="shared" si="1"/>
        <v>510</v>
      </c>
      <c r="G40" s="25" t="s">
        <v>83</v>
      </c>
      <c r="H40" s="26"/>
      <c r="I40" s="26"/>
      <c r="J40" s="26"/>
      <c r="K40" s="26"/>
      <c r="L40" s="26"/>
      <c r="M40" s="27"/>
    </row>
    <row r="41" spans="1:13" ht="15.75">
      <c r="A41" s="19" t="s">
        <v>84</v>
      </c>
      <c r="B41" s="19"/>
      <c r="C41" s="19"/>
      <c r="D41" s="17">
        <v>18.5</v>
      </c>
      <c r="E41" s="14">
        <v>30</v>
      </c>
      <c r="F41" s="14">
        <f t="shared" si="1"/>
        <v>555</v>
      </c>
      <c r="G41" s="25"/>
      <c r="H41" s="26"/>
      <c r="I41" s="26"/>
      <c r="J41" s="26"/>
      <c r="K41" s="26"/>
      <c r="L41" s="26"/>
      <c r="M41" s="27"/>
    </row>
    <row r="42" spans="1:13" ht="15.75">
      <c r="A42" s="18" t="s">
        <v>85</v>
      </c>
      <c r="B42" s="18"/>
      <c r="C42" s="18"/>
      <c r="D42" s="8">
        <v>16.5</v>
      </c>
      <c r="E42" s="9">
        <v>30</v>
      </c>
      <c r="F42" s="9">
        <f t="shared" si="1"/>
        <v>495</v>
      </c>
      <c r="G42" s="25" t="s">
        <v>86</v>
      </c>
      <c r="H42" s="26"/>
      <c r="I42" s="26"/>
      <c r="J42" s="26"/>
      <c r="K42" s="26"/>
      <c r="L42" s="26"/>
      <c r="M42" s="27"/>
    </row>
    <row r="43" spans="1:13" ht="15.75">
      <c r="A43" s="19" t="s">
        <v>87</v>
      </c>
      <c r="B43" s="19"/>
      <c r="C43" s="19"/>
      <c r="D43" s="17">
        <v>10</v>
      </c>
      <c r="E43" s="14">
        <v>25</v>
      </c>
      <c r="F43" s="14">
        <f t="shared" si="1"/>
        <v>250</v>
      </c>
      <c r="G43" s="25" t="s">
        <v>88</v>
      </c>
      <c r="H43" s="26"/>
      <c r="I43" s="26"/>
      <c r="J43" s="26"/>
      <c r="K43" s="26"/>
      <c r="L43" s="26"/>
      <c r="M43" s="27"/>
    </row>
    <row r="44" spans="1:13" ht="15.75">
      <c r="A44" s="18" t="s">
        <v>89</v>
      </c>
      <c r="B44" s="18"/>
      <c r="C44" s="18"/>
      <c r="D44" s="8">
        <v>8</v>
      </c>
      <c r="E44" s="9">
        <v>25</v>
      </c>
      <c r="F44" s="9">
        <f t="shared" si="1"/>
        <v>200</v>
      </c>
      <c r="G44" s="25"/>
      <c r="H44" s="26"/>
      <c r="I44" s="26"/>
      <c r="J44" s="26"/>
      <c r="K44" s="26"/>
      <c r="L44" s="26"/>
      <c r="M44" s="27"/>
    </row>
    <row r="45" spans="1:13" ht="15.75">
      <c r="A45" s="19" t="s">
        <v>90</v>
      </c>
      <c r="B45" s="19"/>
      <c r="C45" s="19"/>
      <c r="D45" s="17">
        <v>44</v>
      </c>
      <c r="E45" s="14">
        <v>20</v>
      </c>
      <c r="F45" s="14">
        <f t="shared" si="1"/>
        <v>880</v>
      </c>
      <c r="G45" s="25" t="s">
        <v>91</v>
      </c>
      <c r="H45" s="26"/>
      <c r="I45" s="26"/>
      <c r="J45" s="26"/>
      <c r="K45" s="26"/>
      <c r="L45" s="26"/>
      <c r="M45" s="27"/>
    </row>
    <row r="46" spans="1:13" ht="15.75">
      <c r="A46" s="18" t="s">
        <v>92</v>
      </c>
      <c r="B46" s="18"/>
      <c r="C46" s="18"/>
      <c r="D46" s="8">
        <v>120</v>
      </c>
      <c r="E46" s="9">
        <v>1</v>
      </c>
      <c r="F46" s="9">
        <f t="shared" si="1"/>
        <v>120</v>
      </c>
      <c r="G46" s="25" t="s">
        <v>93</v>
      </c>
      <c r="H46" s="26"/>
      <c r="I46" s="26"/>
      <c r="J46" s="26"/>
      <c r="K46" s="26"/>
      <c r="L46" s="26"/>
      <c r="M46" s="27"/>
    </row>
    <row r="47" spans="1:13" ht="15.75">
      <c r="A47" s="19" t="s">
        <v>94</v>
      </c>
      <c r="B47" s="19"/>
      <c r="C47" s="19"/>
      <c r="D47" s="17">
        <v>40</v>
      </c>
      <c r="E47" s="14">
        <v>30</v>
      </c>
      <c r="F47" s="14">
        <f t="shared" si="1"/>
        <v>1200</v>
      </c>
      <c r="G47" s="25"/>
      <c r="H47" s="26"/>
      <c r="I47" s="26"/>
      <c r="J47" s="26"/>
      <c r="K47" s="26"/>
      <c r="L47" s="26"/>
      <c r="M47" s="27"/>
    </row>
    <row r="48" spans="1:13" ht="15.75">
      <c r="A48" s="28" t="s">
        <v>95</v>
      </c>
      <c r="B48" s="29"/>
      <c r="C48" s="30"/>
      <c r="D48" s="8">
        <v>25</v>
      </c>
      <c r="E48" s="9">
        <v>10</v>
      </c>
      <c r="F48" s="9">
        <f t="shared" si="1"/>
        <v>250</v>
      </c>
      <c r="G48" s="25" t="s">
        <v>96</v>
      </c>
      <c r="H48" s="26"/>
      <c r="I48" s="26"/>
      <c r="J48" s="26"/>
      <c r="K48" s="26"/>
      <c r="L48" s="26"/>
      <c r="M48" s="27"/>
    </row>
    <row r="49" spans="1:13" ht="15.75">
      <c r="A49" s="31" t="s">
        <v>97</v>
      </c>
      <c r="B49" s="32"/>
      <c r="C49" s="33"/>
      <c r="D49" s="17">
        <v>85</v>
      </c>
      <c r="E49" s="14">
        <v>1</v>
      </c>
      <c r="F49" s="14">
        <f t="shared" si="1"/>
        <v>85</v>
      </c>
      <c r="G49" s="25" t="s">
        <v>98</v>
      </c>
      <c r="H49" s="26"/>
      <c r="I49" s="26"/>
      <c r="J49" s="26"/>
      <c r="K49" s="26"/>
      <c r="L49" s="26"/>
      <c r="M49" s="27"/>
    </row>
    <row r="50" spans="1:13" ht="15.75">
      <c r="A50" s="18" t="s">
        <v>99</v>
      </c>
      <c r="B50" s="18"/>
      <c r="C50" s="18"/>
      <c r="D50" s="8">
        <v>12.5</v>
      </c>
      <c r="E50" s="9">
        <v>20</v>
      </c>
      <c r="F50" s="9">
        <f t="shared" si="1"/>
        <v>250</v>
      </c>
      <c r="G50" s="34"/>
      <c r="H50" s="35"/>
      <c r="I50" s="35"/>
      <c r="J50" s="35"/>
      <c r="K50" s="35"/>
      <c r="L50" s="35"/>
      <c r="M50" s="36"/>
    </row>
    <row r="51" spans="1:13" ht="18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3" ht="18.75">
      <c r="A52" s="38" t="s">
        <v>100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</row>
    <row r="53" ht="15.75"/>
    <row r="54" spans="1:13" ht="18">
      <c r="A54" s="39"/>
      <c r="B54" s="40" t="s">
        <v>101</v>
      </c>
      <c r="C54" s="41"/>
      <c r="D54" s="42"/>
      <c r="E54" s="43" t="s">
        <v>102</v>
      </c>
      <c r="F54" s="43"/>
      <c r="G54" s="44"/>
      <c r="H54" s="43"/>
      <c r="I54" s="45"/>
      <c r="J54" s="43" t="s">
        <v>103</v>
      </c>
      <c r="K54" s="45"/>
      <c r="L54" s="45"/>
      <c r="M54" s="46"/>
    </row>
    <row r="55" spans="1:13" ht="18">
      <c r="A55" s="47"/>
      <c r="B55" s="48" t="s">
        <v>104</v>
      </c>
      <c r="C55" s="49"/>
      <c r="D55" s="50"/>
      <c r="E55" s="51" t="s">
        <v>105</v>
      </c>
      <c r="F55" s="51"/>
      <c r="G55" s="49"/>
      <c r="H55" s="48"/>
      <c r="I55" s="51"/>
      <c r="J55" s="48" t="s">
        <v>106</v>
      </c>
      <c r="K55" s="51"/>
      <c r="L55" s="51"/>
      <c r="M55" s="49"/>
    </row>
    <row r="56" spans="1:13" ht="18">
      <c r="A56" s="52"/>
      <c r="B56" s="53" t="s">
        <v>107</v>
      </c>
      <c r="C56" s="54"/>
      <c r="D56" s="55" t="s">
        <v>108</v>
      </c>
      <c r="E56" s="56"/>
      <c r="F56" s="56"/>
      <c r="G56" s="57"/>
      <c r="H56" s="53"/>
      <c r="I56" s="58"/>
      <c r="J56" s="59" t="s">
        <v>109</v>
      </c>
      <c r="K56" s="58"/>
      <c r="L56" s="58"/>
      <c r="M56" s="57"/>
    </row>
    <row r="57" spans="1:13" ht="18">
      <c r="A57" s="52"/>
      <c r="B57" s="60" t="s">
        <v>110</v>
      </c>
      <c r="C57" s="57"/>
      <c r="D57" s="61" t="s">
        <v>111</v>
      </c>
      <c r="F57" s="62"/>
      <c r="G57" s="57"/>
      <c r="H57" s="60"/>
      <c r="I57" s="62"/>
      <c r="J57" s="60" t="s">
        <v>112</v>
      </c>
      <c r="K57" s="62"/>
      <c r="L57" s="62"/>
      <c r="M57" s="57"/>
    </row>
    <row r="58" spans="1:13" ht="18">
      <c r="A58" s="63"/>
      <c r="B58" s="64" t="s">
        <v>113</v>
      </c>
      <c r="C58" s="65"/>
      <c r="D58" s="66"/>
      <c r="E58" s="64" t="s">
        <v>114</v>
      </c>
      <c r="F58" s="67"/>
      <c r="G58" s="65"/>
      <c r="H58" s="68"/>
      <c r="I58" s="67"/>
      <c r="J58" s="68" t="s">
        <v>115</v>
      </c>
      <c r="K58" s="67"/>
      <c r="L58" s="67"/>
      <c r="M58" s="65"/>
    </row>
    <row r="59" spans="1:13" ht="18">
      <c r="A59" s="47"/>
      <c r="B59" s="69" t="s">
        <v>116</v>
      </c>
      <c r="C59" s="51"/>
      <c r="D59" s="70"/>
      <c r="E59" s="43" t="s">
        <v>117</v>
      </c>
      <c r="F59" s="71"/>
      <c r="G59" s="72"/>
      <c r="H59" s="69"/>
      <c r="I59" s="73"/>
      <c r="J59" s="48" t="s">
        <v>118</v>
      </c>
      <c r="K59" s="73"/>
      <c r="L59" s="51"/>
      <c r="M59" s="49"/>
    </row>
    <row r="60" spans="1:13" ht="18">
      <c r="A60" s="52"/>
      <c r="B60" s="53" t="s">
        <v>119</v>
      </c>
      <c r="C60" s="74"/>
      <c r="D60" s="50"/>
      <c r="E60" s="73" t="s">
        <v>120</v>
      </c>
      <c r="F60" s="73"/>
      <c r="G60" s="75"/>
      <c r="H60" s="53"/>
      <c r="I60" s="58"/>
      <c r="J60" s="59" t="s">
        <v>121</v>
      </c>
      <c r="K60" s="62"/>
      <c r="L60" s="58"/>
      <c r="M60" s="57"/>
    </row>
    <row r="61" spans="1:13" ht="18">
      <c r="A61" s="52"/>
      <c r="B61" s="69" t="s">
        <v>122</v>
      </c>
      <c r="C61" s="74"/>
      <c r="D61" s="76" t="s">
        <v>123</v>
      </c>
      <c r="F61" s="56"/>
      <c r="G61" s="77"/>
      <c r="H61" s="69"/>
      <c r="I61" s="56"/>
      <c r="J61" s="69" t="s">
        <v>124</v>
      </c>
      <c r="K61" s="74"/>
      <c r="L61" s="58"/>
      <c r="M61" s="57"/>
    </row>
    <row r="62" spans="1:13" ht="18">
      <c r="A62" s="63"/>
      <c r="B62" s="64" t="s">
        <v>113</v>
      </c>
      <c r="C62" s="78"/>
      <c r="D62" s="79" t="s">
        <v>125</v>
      </c>
      <c r="E62" s="80"/>
      <c r="F62" s="80"/>
      <c r="G62" s="65"/>
      <c r="H62" s="68"/>
      <c r="I62" s="67"/>
      <c r="J62" s="67"/>
      <c r="K62" s="67"/>
      <c r="L62" s="67"/>
      <c r="M62" s="65"/>
    </row>
    <row r="64" ht="15.75">
      <c r="C64" s="81"/>
    </row>
    <row r="76" spans="1:13" ht="18">
      <c r="A76" s="82"/>
      <c r="B76" s="83" t="s">
        <v>126</v>
      </c>
      <c r="C76" s="84"/>
      <c r="D76" s="85"/>
      <c r="E76" s="85"/>
      <c r="F76" s="85"/>
      <c r="G76" s="85"/>
      <c r="H76" s="86" t="s">
        <v>127</v>
      </c>
      <c r="I76" s="87"/>
      <c r="J76" s="87"/>
      <c r="K76" s="87"/>
      <c r="L76" s="87"/>
      <c r="M76" s="88"/>
    </row>
    <row r="77" spans="1:13" ht="18">
      <c r="A77" s="47"/>
      <c r="B77" s="48" t="s">
        <v>106</v>
      </c>
      <c r="C77" s="49"/>
      <c r="D77" s="50"/>
      <c r="E77" s="51"/>
      <c r="F77" s="51"/>
      <c r="G77" s="51"/>
      <c r="H77" s="48" t="s">
        <v>104</v>
      </c>
      <c r="I77" s="51"/>
      <c r="J77" s="51"/>
      <c r="K77" s="51"/>
      <c r="L77" s="51"/>
      <c r="M77" s="49"/>
    </row>
    <row r="78" spans="1:13" ht="18">
      <c r="A78" s="52"/>
      <c r="B78" s="59" t="s">
        <v>109</v>
      </c>
      <c r="C78" s="54"/>
      <c r="D78" s="55"/>
      <c r="E78" s="56"/>
      <c r="F78" s="56"/>
      <c r="G78" s="58"/>
      <c r="H78" s="53" t="s">
        <v>107</v>
      </c>
      <c r="I78" s="58"/>
      <c r="J78" s="58"/>
      <c r="K78" s="58"/>
      <c r="L78" s="58"/>
      <c r="M78" s="57"/>
    </row>
    <row r="79" spans="1:13" ht="18">
      <c r="A79" s="52"/>
      <c r="B79" s="60" t="s">
        <v>128</v>
      </c>
      <c r="C79" s="57"/>
      <c r="D79" s="55"/>
      <c r="E79" s="62"/>
      <c r="F79" s="62"/>
      <c r="G79" s="62"/>
      <c r="H79" s="60" t="s">
        <v>110</v>
      </c>
      <c r="I79" s="62"/>
      <c r="J79" s="62"/>
      <c r="K79" s="62"/>
      <c r="L79" s="62"/>
      <c r="M79" s="57"/>
    </row>
    <row r="80" spans="1:13" ht="18">
      <c r="A80" s="63"/>
      <c r="B80" s="68"/>
      <c r="C80" s="65"/>
      <c r="D80" s="89"/>
      <c r="E80" s="67"/>
      <c r="F80" s="67"/>
      <c r="G80" s="67"/>
      <c r="H80" s="90" t="s">
        <v>129</v>
      </c>
      <c r="I80" s="67"/>
      <c r="J80" s="67"/>
      <c r="K80" s="67"/>
      <c r="L80" s="67"/>
      <c r="M80" s="65"/>
    </row>
    <row r="81" spans="1:13" ht="18">
      <c r="A81" s="47"/>
      <c r="B81" s="48" t="s">
        <v>118</v>
      </c>
      <c r="C81" s="49"/>
      <c r="D81" s="50"/>
      <c r="E81" s="51"/>
      <c r="F81" s="51"/>
      <c r="G81" s="91"/>
      <c r="H81" s="69" t="s">
        <v>130</v>
      </c>
      <c r="I81" s="73"/>
      <c r="J81" s="73"/>
      <c r="K81" s="73"/>
      <c r="L81" s="51"/>
      <c r="M81" s="49"/>
    </row>
    <row r="82" spans="1:13" ht="18">
      <c r="A82" s="52"/>
      <c r="B82" s="59" t="s">
        <v>131</v>
      </c>
      <c r="C82" s="54"/>
      <c r="D82" s="55"/>
      <c r="E82" s="56"/>
      <c r="F82" s="56"/>
      <c r="G82" s="53"/>
      <c r="H82" s="53" t="s">
        <v>119</v>
      </c>
      <c r="I82" s="58"/>
      <c r="J82" s="58"/>
      <c r="K82" s="62"/>
      <c r="L82" s="58"/>
      <c r="M82" s="57"/>
    </row>
    <row r="83" spans="1:13" ht="18">
      <c r="A83" s="52"/>
      <c r="B83" s="69" t="s">
        <v>124</v>
      </c>
      <c r="C83" s="54"/>
      <c r="D83" s="55"/>
      <c r="E83" s="56"/>
      <c r="F83" s="56"/>
      <c r="G83" s="59"/>
      <c r="H83" s="69" t="s">
        <v>132</v>
      </c>
      <c r="I83" s="56"/>
      <c r="J83" s="56"/>
      <c r="K83" s="74"/>
      <c r="L83" s="58"/>
      <c r="M83" s="57"/>
    </row>
    <row r="84" spans="1:13" ht="18">
      <c r="A84" s="63"/>
      <c r="B84" s="92"/>
      <c r="C84" s="93"/>
      <c r="D84" s="66"/>
      <c r="E84" s="80"/>
      <c r="F84" s="80"/>
      <c r="G84" s="67"/>
      <c r="H84" s="90" t="s">
        <v>129</v>
      </c>
      <c r="I84" s="67"/>
      <c r="J84" s="67"/>
      <c r="K84" s="67"/>
      <c r="L84" s="67"/>
      <c r="M84" s="65"/>
    </row>
  </sheetData>
  <sheetProtection selectLockedCells="1" selectUnlockedCells="1"/>
  <mergeCells count="19">
    <mergeCell ref="A1:M2"/>
    <mergeCell ref="A3:M3"/>
    <mergeCell ref="A4:M4"/>
    <mergeCell ref="A5:M6"/>
    <mergeCell ref="A7:B7"/>
    <mergeCell ref="A33:B33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50:C50"/>
    <mergeCell ref="A51:M51"/>
    <mergeCell ref="A52:M52"/>
  </mergeCells>
  <printOptions/>
  <pageMargins left="0.19652777777777777" right="0.19652777777777777" top="0.19791666666666666" bottom="0.12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42187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2021-04-09T09:45:23Z</cp:lastPrinted>
  <dcterms:created xsi:type="dcterms:W3CDTF">2006-09-28T05:33:49Z</dcterms:created>
  <dcterms:modified xsi:type="dcterms:W3CDTF">2021-04-13T22:02:58Z</dcterms:modified>
  <cp:category/>
  <cp:version/>
  <cp:contentType/>
  <cp:contentStatus/>
  <cp:revision>218</cp:revision>
</cp:coreProperties>
</file>